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Temastatistik om boligafdelingernes anlægsomkostninger til forbedring og renovering\Udlib\"/>
    </mc:Choice>
  </mc:AlternateContent>
  <xr:revisionPtr revIDLastSave="0" documentId="13_ncr:1_{69C67049-B9BB-423D-B56B-ABCE6966C031}" xr6:coauthVersionLast="47" xr6:coauthVersionMax="47" xr10:uidLastSave="{00000000-0000-0000-0000-000000000000}"/>
  <bookViews>
    <workbookView xWindow="-28920" yWindow="-120" windowWidth="29040" windowHeight="17640" tabRatio="701" xr2:uid="{32127927-FB21-4D01-B66E-7A181E6102DF}"/>
  </bookViews>
  <sheets>
    <sheet name="Indhold" sheetId="1" r:id="rId1"/>
    <sheet name="Tabel 1" sheetId="2" r:id="rId2"/>
    <sheet name="Tabel 2" sheetId="3" r:id="rId3"/>
    <sheet name="Tabel A" sheetId="4" r:id="rId4"/>
    <sheet name="Tabel B" sheetId="5" r:id="rId5"/>
    <sheet name="Tabel C" sheetId="6" r:id="rId6"/>
    <sheet name="Bilagstabel 1" sheetId="7" r:id="rId7"/>
    <sheet name="Bilagstabel 2" sheetId="8" r:id="rId8"/>
    <sheet name="Bilagstabel 3" sheetId="9" r:id="rId9"/>
    <sheet name="Bilagstabel 4" sheetId="10" r:id="rId10"/>
    <sheet name="Bilagstabel 5" sheetId="11" r:id="rId11"/>
    <sheet name="Bilagstabel 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 s="1"/>
  <c r="A8" i="5" s="1"/>
</calcChain>
</file>

<file path=xl/sharedStrings.xml><?xml version="1.0" encoding="utf-8"?>
<sst xmlns="http://schemas.openxmlformats.org/spreadsheetml/2006/main" count="548" uniqueCount="209">
  <si>
    <t>Indhold</t>
  </si>
  <si>
    <t>Tabel 1</t>
  </si>
  <si>
    <t>Tabel 2</t>
  </si>
  <si>
    <t>Tabel A</t>
  </si>
  <si>
    <t>Kilder:</t>
  </si>
  <si>
    <t>Tabel B</t>
  </si>
  <si>
    <t>Tabel C</t>
  </si>
  <si>
    <t>Bilagstabel 1</t>
  </si>
  <si>
    <t>Bilagstabel 2</t>
  </si>
  <si>
    <t>Bilagstabel 3</t>
  </si>
  <si>
    <t>Bilagstabel 4</t>
  </si>
  <si>
    <t>Bilagstabel 5</t>
  </si>
  <si>
    <t>Bilagstabel 6</t>
  </si>
  <si>
    <t>Til forsiden</t>
  </si>
  <si>
    <t xml:space="preserve">Gns. årlig udvikling </t>
  </si>
  <si>
    <t>Region</t>
  </si>
  <si>
    <r>
      <t>Kr. pr. m</t>
    </r>
    <r>
      <rPr>
        <vertAlign val="superscript"/>
        <sz val="9"/>
        <color rgb="FF000000"/>
        <rFont val="Open Sans"/>
        <family val="2"/>
      </rPr>
      <t>2</t>
    </r>
    <r>
      <rPr>
        <sz val="9"/>
        <color rgb="FF000000"/>
        <rFont val="Open Sans"/>
        <family val="2"/>
      </rPr>
      <t xml:space="preserve"> i årets priser</t>
    </r>
  </si>
  <si>
    <t>Pct.</t>
  </si>
  <si>
    <t>Samlet gennemsnit</t>
  </si>
  <si>
    <t>Hovedstaden</t>
  </si>
  <si>
    <t>Sjælland</t>
  </si>
  <si>
    <t>Syddanmark</t>
  </si>
  <si>
    <t>Midtjylland</t>
  </si>
  <si>
    <t>Nordjylland</t>
  </si>
  <si>
    <t>Boligtype</t>
  </si>
  <si>
    <t>Familieboliger</t>
  </si>
  <si>
    <t>Ældreboliger</t>
  </si>
  <si>
    <t>Ungdomsboliger</t>
  </si>
  <si>
    <t xml:space="preserve">Ibrugtagelsesår </t>
  </si>
  <si>
    <t>Før 1968</t>
  </si>
  <si>
    <t>1968-1982</t>
  </si>
  <si>
    <t>1983-1999</t>
  </si>
  <si>
    <t>Efter 1999</t>
  </si>
  <si>
    <t>Afdelingsstørrelse</t>
  </si>
  <si>
    <t>0-15 boliger</t>
  </si>
  <si>
    <t>16-50 boliger</t>
  </si>
  <si>
    <t>51-100 boliger</t>
  </si>
  <si>
    <t>101-200 boliger</t>
  </si>
  <si>
    <t>Over 200 boliger</t>
  </si>
  <si>
    <t>I alt</t>
  </si>
  <si>
    <r>
      <t>Kr. pr. m</t>
    </r>
    <r>
      <rPr>
        <vertAlign val="superscript"/>
        <sz val="9"/>
        <color theme="1"/>
        <rFont val="Open Sans"/>
        <family val="2"/>
      </rPr>
      <t>2</t>
    </r>
    <r>
      <rPr>
        <sz val="9"/>
        <color theme="1"/>
        <rFont val="Open Sans"/>
        <family val="2"/>
      </rPr>
      <t xml:space="preserve"> i årets priser</t>
    </r>
  </si>
  <si>
    <t>Kr. pr. m2 i årets priser</t>
  </si>
  <si>
    <t>Balance</t>
  </si>
  <si>
    <t>Forbedringsarbejder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</si>
  <si>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Open Sans"/>
        <family val="2"/>
      </rPr>
      <t>Forbedringsarbejder m.v.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</si>
  <si>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Open Sans"/>
        <family val="2"/>
      </rPr>
      <t>Bygningsrenovering m.v.</t>
    </r>
  </si>
  <si>
    <t>Noter til balancen</t>
  </si>
  <si>
    <t>303.1</t>
  </si>
  <si>
    <t>Forbedringsarbejder m.v.</t>
  </si>
  <si>
    <t>Saldo primo</t>
  </si>
  <si>
    <t>+ forbedringsarbejder i året</t>
  </si>
  <si>
    <t>- Tilskud i året</t>
  </si>
  <si>
    <t>Samlet anskaffelsessum ultimo</t>
  </si>
  <si>
    <t>Indeksregulering primo</t>
  </si>
  <si>
    <t>+ Indeksregulering i året</t>
  </si>
  <si>
    <t>Samlet indeksregulering ultimo</t>
  </si>
  <si>
    <t>Afdrag og afskrivning primo</t>
  </si>
  <si>
    <t>Afdrag</t>
  </si>
  <si>
    <t>Afskrivning</t>
  </si>
  <si>
    <t>Afdrag og afskrivning ultimo</t>
  </si>
  <si>
    <t xml:space="preserve"> Bogført værdi ultimo</t>
  </si>
  <si>
    <t>303.2</t>
  </si>
  <si>
    <t>Bygningsrenovering m.v.</t>
  </si>
  <si>
    <t>+ Renoveringsarbejder i året</t>
  </si>
  <si>
    <t>Indeksregulering ultimo</t>
  </si>
  <si>
    <t>Bogført værdi ultimo</t>
  </si>
  <si>
    <t>Boliger i datagrundlaget</t>
  </si>
  <si>
    <t>Boliger i alt</t>
  </si>
  <si>
    <t>Dækningsgrad</t>
  </si>
  <si>
    <t>Anm: Boliger i alt pr. 1. januar efterfølgende år</t>
  </si>
  <si>
    <t>Årlig vækst</t>
  </si>
  <si>
    <t>Gns. Prisindeks</t>
  </si>
  <si>
    <t>Kilde: https://statistikbanken.dk/BYG52</t>
  </si>
  <si>
    <t>Gns. boligstørrelse</t>
  </si>
  <si>
    <t>Under 60 m2</t>
  </si>
  <si>
    <t>61-80 m2</t>
  </si>
  <si>
    <t>81-100 m2</t>
  </si>
  <si>
    <t>Over 100 m2</t>
  </si>
  <si>
    <t>Byggeriart</t>
  </si>
  <si>
    <t>Etage</t>
  </si>
  <si>
    <t>Tæt/lavt</t>
  </si>
  <si>
    <t>Gns. årlig udvikling</t>
  </si>
  <si>
    <t>Før 1950</t>
  </si>
  <si>
    <t>1950-1959</t>
  </si>
  <si>
    <t>1960-1969</t>
  </si>
  <si>
    <t>1970-1979</t>
  </si>
  <si>
    <t>1980-1989</t>
  </si>
  <si>
    <t>1990-1999</t>
  </si>
  <si>
    <t>2000-2009</t>
  </si>
  <si>
    <t>Efter 2009</t>
  </si>
  <si>
    <t>Kommunenavn</t>
  </si>
  <si>
    <t xml:space="preserve">Pct. 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</si>
  <si>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</si>
  <si>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</si>
  <si>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</si>
  <si>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</si>
  <si>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</si>
  <si>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</si>
  <si>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</si>
  <si>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</si>
  <si>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</si>
  <si>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</si>
  <si>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</si>
  <si>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</si>
  <si>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</si>
  <si>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</si>
  <si>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</si>
  <si>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</si>
  <si>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</si>
  <si>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</si>
  <si>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</si>
  <si>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</si>
  <si>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</si>
  <si>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</si>
  <si>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</si>
  <si>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</si>
  <si>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</si>
  <si>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</si>
  <si>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</si>
  <si>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</si>
  <si>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</si>
  <si>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</si>
  <si>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</si>
  <si>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</si>
  <si>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</si>
  <si>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</si>
  <si>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</si>
  <si>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</si>
  <si>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</si>
  <si>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</si>
  <si>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</si>
  <si>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</si>
  <si>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</si>
  <si>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</si>
  <si>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</si>
  <si>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</si>
  <si>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</si>
  <si>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</si>
  <si>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</si>
  <si>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</si>
  <si>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</si>
  <si>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</si>
  <si>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</si>
  <si>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</si>
  <si>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</si>
  <si>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</si>
  <si>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</si>
  <si>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</si>
  <si>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</si>
  <si>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</si>
  <si>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</si>
  <si>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</si>
  <si>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</si>
  <si>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</si>
  <si>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</si>
  <si>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</si>
  <si>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</si>
  <si>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</si>
  <si>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</si>
  <si>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</si>
  <si>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</si>
  <si>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</si>
  <si>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</si>
  <si>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</si>
  <si>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</si>
  <si>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</si>
  <si>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</si>
  <si>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</si>
  <si>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</si>
  <si>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</si>
  <si>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</si>
  <si>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</si>
  <si>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</si>
  <si>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</si>
  <si>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</si>
  <si>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</si>
  <si>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</si>
  <si>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</si>
  <si>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</si>
  <si>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</si>
  <si>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</si>
  <si>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</si>
  <si>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</si>
  <si>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</si>
  <si>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</si>
  <si>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</si>
  <si>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</si>
  <si>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</si>
  <si>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Aalborg</t>
  </si>
  <si>
    <t>Aarhus</t>
  </si>
  <si>
    <t>Kommune</t>
  </si>
  <si>
    <t>.</t>
  </si>
  <si>
    <t>Tabel B: Datagrundlag 2016-2023</t>
  </si>
  <si>
    <t>Tabel C: Byggeomkostningsindekset for boliger 2016-2023</t>
  </si>
  <si>
    <r>
      <t>Tabel 1 Anlægsomkostninger til forbedrings- og bygningsrenoveringsarbejder mv. i kr. pr. m</t>
    </r>
    <r>
      <rPr>
        <b/>
        <vertAlign val="superscript"/>
        <sz val="11"/>
        <color theme="1"/>
        <rFont val="Open Sans"/>
        <family val="2"/>
      </rPr>
      <t>2</t>
    </r>
    <r>
      <rPr>
        <b/>
        <sz val="11"/>
        <color theme="1"/>
        <rFont val="Open Sans"/>
        <family val="2"/>
      </rPr>
      <t>, 2016-2023</t>
    </r>
  </si>
  <si>
    <t>Tabel 1: Anlægsomkostninger til forbedrings- og bygningsrenoveringsarbejder mv. i kr. pr. m2, 2016-2023</t>
  </si>
  <si>
    <t>Tabel 2 Anlægsomkostninger til forbedrings- og bygningsrenoveringsarbejder mv. fordelt på region og ibrugtagelsesår, 2023</t>
  </si>
  <si>
    <t>Tabel 2: Anlægsomkostninger til forbedrings- og bygningsrenoveringsarbejder mv. fordelt på region og ibrugtagelsesår, 2023</t>
  </si>
  <si>
    <t>Tabel A: Anlægsomkostninger til forbedrings- og bygningsrenoveringsarbejder mv. i kontoplanen</t>
  </si>
  <si>
    <t xml:space="preserve"> </t>
  </si>
  <si>
    <t>Note: 2016=100</t>
  </si>
  <si>
    <t>Bilagstabel 2: Anlægsomkostninger til bygningsrenoveringsarbejder mv. i kr. pr. m2, 2016-2023</t>
  </si>
  <si>
    <t>Bilagstabel 3: Anlægsomkostninger til forbedrings- og bygningsrenoveringsarbejder mv. fordelt på region og ibrugtagelsesår, 2023</t>
  </si>
  <si>
    <t>Bilagstabel 4: Anlægsomkostninger til forbedrings- og bygningsrenoveringsarbejder mv. i kr. pr. m2, fordelt på kommuner, 2016-2023</t>
  </si>
  <si>
    <t>Bilagstabel 5: Anlægsomkostninger til forbedringsarbejder mv. i kr. pr. m2, fordelt på kommuner, 2016-2023</t>
  </si>
  <si>
    <t>Bilagstabel 6: Anlægsomkostninger til bygningsrenoveringsarbejder mv. i kr. pr. m2, fordelt på kommuner, 2016-2023</t>
  </si>
  <si>
    <t>Bilagstabel 1: Anlægsomkostninger til forbedringsarbejder mv. i kr. pr. m2 , 2016-2023</t>
  </si>
  <si>
    <t>Bilagstabel 1: Anlægsomkostninger til forbedringsarbejder mv. i kr. pr. m2, 2016-2023</t>
  </si>
  <si>
    <t xml:space="preserve">Landsbyggefondens Regnskabsdatabase for regnskabsårene 2016-2023 sammenkoblet med Landsbyggefondens Stamdata pr. regnskabets afslutning. Data er trukket ultimo august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</si>
</sst>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;\-#,##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Open Sans"/>
      <family val="2"/>
    </font>
    <font>
      <sz val="11"/>
      <color theme="1"/>
      <name val="Open Sans"/>
      <family val="2"/>
    </font>
    <font>
      <b/>
      <sz val="12"/>
      <color theme="1"/>
      <name val="Open Sans"/>
      <family val="2"/>
    </font>
    <font>
      <u/>
      <sz val="10"/>
      <color theme="10"/>
      <name val="Open Sans"/>
      <family val="2"/>
    </font>
    <font>
      <sz val="10"/>
      <name val="Open Sans"/>
      <family val="2"/>
    </font>
    <font>
      <sz val="9"/>
      <color theme="1"/>
      <name val="Open Sans"/>
      <family val="2"/>
    </font>
    <font>
      <sz val="9"/>
      <color rgb="FFFFFFFF"/>
      <name val="Open Sans Semibold"/>
      <family val="2"/>
    </font>
    <font>
      <sz val="9"/>
      <color rgb="FF000000"/>
      <name val="Open Sans"/>
      <family val="2"/>
    </font>
    <font>
      <vertAlign val="superscript"/>
      <sz val="9"/>
      <color rgb="FF000000"/>
      <name val="Open Sans"/>
      <family val="2"/>
    </font>
    <font>
      <sz val="9"/>
      <color rgb="FF000000"/>
      <name val="Open Sans Semibold"/>
      <family val="2"/>
    </font>
    <font>
      <b/>
      <sz val="11"/>
      <color theme="1"/>
      <name val="Open Sans"/>
      <family val="2"/>
    </font>
    <font>
      <b/>
      <vertAlign val="superscript"/>
      <sz val="11"/>
      <color theme="1"/>
      <name val="Open Sans"/>
      <family val="2"/>
    </font>
    <font>
      <b/>
      <sz val="9"/>
      <color theme="0"/>
      <name val="Open Sans Semibold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 Semibold"/>
      <family val="2"/>
    </font>
    <font>
      <sz val="9"/>
      <color rgb="FF2E2E2E"/>
      <name val="Open Sans"/>
      <family val="2"/>
    </font>
    <font>
      <sz val="10"/>
      <color theme="1"/>
      <name val="Open Sans Semibold"/>
      <family val="2"/>
    </font>
    <font>
      <sz val="7"/>
      <color theme="1"/>
      <name val="Times New Roman"/>
      <family val="1"/>
    </font>
    <font>
      <sz val="9"/>
      <name val="Open Sans Semibold"/>
      <family val="2"/>
    </font>
    <font>
      <sz val="9"/>
      <color theme="0"/>
      <name val="Open Sans Semibold"/>
      <family val="2"/>
    </font>
    <font>
      <sz val="9"/>
      <name val="Open Sans"/>
      <family val="2"/>
    </font>
    <font>
      <sz val="8"/>
      <color theme="1"/>
      <name val="Open Sans"/>
      <family val="2"/>
    </font>
    <font>
      <sz val="9"/>
      <color rgb="FF2E2E2E"/>
      <name val="Open Sans Semibold"/>
      <family val="2"/>
    </font>
    <font>
      <sz val="9"/>
      <color rgb="FFFFFFFF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37A97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2" applyFont="1"/>
    <xf numFmtId="0" fontId="3" fillId="0" borderId="0" xfId="0" applyFont="1" applyAlignment="1">
      <alignment vertical="top"/>
    </xf>
    <xf numFmtId="0" fontId="2" fillId="0" borderId="0" xfId="2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left" vertical="center" wrapText="1"/>
    </xf>
    <xf numFmtId="3" fontId="12" fillId="3" borderId="0" xfId="0" applyNumberFormat="1" applyFont="1" applyFill="1" applyAlignment="1">
      <alignment horizontal="right" vertical="center" wrapText="1"/>
    </xf>
    <xf numFmtId="3" fontId="12" fillId="3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3" fillId="0" borderId="0" xfId="0" applyFont="1" applyAlignment="1">
      <alignment wrapText="1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right" vertical="center" wrapText="1"/>
    </xf>
    <xf numFmtId="0" fontId="10" fillId="4" borderId="0" xfId="0" applyFont="1" applyFill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3" fontId="10" fillId="4" borderId="2" xfId="0" applyNumberFormat="1" applyFont="1" applyFill="1" applyBorder="1" applyAlignment="1">
      <alignment horizontal="right" vertical="center" wrapText="1"/>
    </xf>
    <xf numFmtId="3" fontId="10" fillId="4" borderId="2" xfId="0" applyNumberFormat="1" applyFont="1" applyFill="1" applyBorder="1" applyAlignment="1">
      <alignment vertical="center" wrapText="1"/>
    </xf>
    <xf numFmtId="0" fontId="15" fillId="2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0" fontId="17" fillId="3" borderId="0" xfId="0" applyFont="1" applyFill="1" applyAlignment="1">
      <alignment horizontal="left" vertical="center" wrapText="1"/>
    </xf>
    <xf numFmtId="3" fontId="17" fillId="3" borderId="0" xfId="0" applyNumberFormat="1" applyFont="1" applyFill="1" applyAlignment="1">
      <alignment horizontal="right" vertical="center" wrapText="1"/>
    </xf>
    <xf numFmtId="1" fontId="17" fillId="3" borderId="0" xfId="0" applyNumberFormat="1" applyFont="1" applyFill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right" vertical="center" wrapText="1"/>
    </xf>
    <xf numFmtId="0" fontId="24" fillId="0" borderId="0" xfId="0" applyFont="1"/>
    <xf numFmtId="0" fontId="23" fillId="4" borderId="1" xfId="0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right" vertical="center" wrapText="1"/>
    </xf>
    <xf numFmtId="164" fontId="23" fillId="4" borderId="1" xfId="1" applyNumberFormat="1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3" fontId="23" fillId="4" borderId="2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justify" vertical="center" wrapText="1"/>
    </xf>
    <xf numFmtId="164" fontId="10" fillId="3" borderId="0" xfId="0" applyNumberFormat="1" applyFont="1" applyFill="1" applyAlignment="1">
      <alignment horizontal="right" vertical="center" wrapText="1"/>
    </xf>
    <xf numFmtId="0" fontId="18" fillId="5" borderId="1" xfId="0" applyFont="1" applyFill="1" applyBorder="1" applyAlignment="1">
      <alignment horizontal="justify" vertical="center" wrapText="1"/>
    </xf>
    <xf numFmtId="165" fontId="18" fillId="5" borderId="1" xfId="0" applyNumberFormat="1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left" vertical="center"/>
    </xf>
    <xf numFmtId="9" fontId="17" fillId="3" borderId="0" xfId="1" applyFont="1" applyFill="1" applyAlignment="1">
      <alignment horizontal="right" vertical="center" wrapText="1"/>
    </xf>
    <xf numFmtId="9" fontId="10" fillId="4" borderId="1" xfId="1" applyFont="1" applyFill="1" applyBorder="1" applyAlignment="1">
      <alignment horizontal="right" vertical="center" wrapText="1"/>
    </xf>
    <xf numFmtId="0" fontId="8" fillId="4" borderId="0" xfId="0" applyFont="1" applyFill="1" applyAlignment="1">
      <alignment horizontal="left" vertical="center" wrapText="1"/>
    </xf>
    <xf numFmtId="3" fontId="8" fillId="4" borderId="0" xfId="0" applyNumberFormat="1" applyFont="1" applyFill="1" applyAlignment="1">
      <alignment horizontal="center" vertical="center" wrapText="1"/>
    </xf>
    <xf numFmtId="9" fontId="0" fillId="4" borderId="0" xfId="1" applyFont="1" applyFill="1"/>
    <xf numFmtId="0" fontId="8" fillId="4" borderId="0" xfId="0" applyFont="1" applyFill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9" fontId="8" fillId="4" borderId="1" xfId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37" fontId="25" fillId="3" borderId="0" xfId="0" applyNumberFormat="1" applyFont="1" applyFill="1" applyAlignment="1">
      <alignment vertical="center"/>
    </xf>
    <xf numFmtId="166" fontId="18" fillId="4" borderId="1" xfId="0" applyNumberFormat="1" applyFont="1" applyFill="1" applyBorder="1" applyAlignment="1">
      <alignment vertical="center"/>
    </xf>
    <xf numFmtId="37" fontId="18" fillId="4" borderId="1" xfId="0" applyNumberFormat="1" applyFont="1" applyFill="1" applyBorder="1" applyAlignment="1">
      <alignment vertical="center"/>
    </xf>
    <xf numFmtId="166" fontId="18" fillId="4" borderId="2" xfId="0" applyNumberFormat="1" applyFont="1" applyFill="1" applyBorder="1" applyAlignment="1">
      <alignment vertical="center"/>
    </xf>
    <xf numFmtId="37" fontId="18" fillId="4" borderId="2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" fontId="12" fillId="3" borderId="0" xfId="1" applyNumberFormat="1" applyFont="1" applyFill="1" applyAlignment="1">
      <alignment horizontal="right" vertical="center" wrapText="1"/>
    </xf>
    <xf numFmtId="1" fontId="10" fillId="4" borderId="1" xfId="1" applyNumberFormat="1" applyFont="1" applyFill="1" applyBorder="1" applyAlignment="1">
      <alignment horizontal="right" vertical="center" wrapText="1"/>
    </xf>
    <xf numFmtId="1" fontId="8" fillId="4" borderId="1" xfId="1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indent="3"/>
    </xf>
    <xf numFmtId="0" fontId="1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9" fontId="0" fillId="0" borderId="0" xfId="1" applyFont="1"/>
    <xf numFmtId="9" fontId="12" fillId="3" borderId="0" xfId="1" applyFont="1" applyFill="1" applyAlignment="1">
      <alignment horizontal="right" vertical="center" wrapText="1"/>
    </xf>
    <xf numFmtId="9" fontId="10" fillId="4" borderId="2" xfId="1" applyFont="1" applyFill="1" applyBorder="1" applyAlignment="1">
      <alignment horizontal="right" vertical="center" wrapText="1"/>
    </xf>
    <xf numFmtId="9" fontId="10" fillId="4" borderId="0" xfId="1" applyFont="1" applyFill="1" applyAlignment="1">
      <alignment vertical="center" wrapText="1"/>
    </xf>
    <xf numFmtId="0" fontId="7" fillId="0" borderId="0" xfId="0" applyFont="1" applyAlignment="1">
      <alignment horizontal="left" vertical="top" wrapText="1"/>
    </xf>
    <xf numFmtId="3" fontId="8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3924300</xdr:colOff>
      <xdr:row>0</xdr:row>
      <xdr:rowOff>19050</xdr:rowOff>
    </xdr:from>
    <xdr:to>
      <xdr:col>6</xdr:col>
      <xdr:colOff>457200</xdr:colOff>
      <xdr:row>2</xdr:row>
      <xdr:rowOff>82550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1D4C827-0D2D-46B4-A5C5-487F36ACFF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9050"/>
          <a:ext cx="2895600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EFDB-FA98-4827-B0DF-23415498AA6C}">
  <dimension ref="A1:L16"/>
  <sheetViews>
    <sheetView tabSelected="1" workbookViewId="0"/>
  </sheetViews>
  <sheetFormatPr defaultRowHeight="15" x14ac:dyDescent="0.25"/>
  <cols>
    <col min="1" max="1" width="13.7109375" customWidth="1"/>
  </cols>
  <sheetData>
    <row r="1" spans="1:12" ht="16.5" x14ac:dyDescent="0.3">
      <c r="A1" s="1"/>
      <c r="B1" s="2"/>
    </row>
    <row r="2" spans="1:12" ht="16.5" x14ac:dyDescent="0.3">
      <c r="A2" s="1"/>
      <c r="B2" s="2"/>
    </row>
    <row r="3" spans="1:12" ht="18" x14ac:dyDescent="0.35">
      <c r="A3" s="1"/>
      <c r="B3" s="3" t="s">
        <v>0</v>
      </c>
    </row>
    <row r="4" spans="1:12" ht="15.75" x14ac:dyDescent="0.3">
      <c r="A4" s="4" t="s">
        <v>1</v>
      </c>
      <c r="B4" s="1" t="s">
        <v>195</v>
      </c>
    </row>
    <row r="5" spans="1:12" ht="15.75" x14ac:dyDescent="0.3">
      <c r="A5" s="4" t="s">
        <v>2</v>
      </c>
      <c r="B5" s="1" t="s">
        <v>197</v>
      </c>
    </row>
    <row r="6" spans="1:12" ht="15.75" x14ac:dyDescent="0.3">
      <c r="A6" s="4" t="s">
        <v>3</v>
      </c>
      <c r="B6" s="1" t="s">
        <v>198</v>
      </c>
    </row>
    <row r="7" spans="1:12" ht="15.75" x14ac:dyDescent="0.3">
      <c r="A7" s="4" t="s">
        <v>5</v>
      </c>
      <c r="B7" s="1" t="s">
        <v>192</v>
      </c>
    </row>
    <row r="8" spans="1:12" ht="15.75" x14ac:dyDescent="0.3">
      <c r="A8" s="4" t="s">
        <v>6</v>
      </c>
      <c r="B8" s="1" t="s">
        <v>193</v>
      </c>
    </row>
    <row r="9" spans="1:12" ht="15.75" x14ac:dyDescent="0.3">
      <c r="A9" s="4" t="s">
        <v>7</v>
      </c>
      <c r="B9" s="1" t="s">
        <v>207</v>
      </c>
    </row>
    <row r="10" spans="1:12" ht="15.75" x14ac:dyDescent="0.3">
      <c r="A10" s="4" t="s">
        <v>8</v>
      </c>
      <c r="B10" s="1" t="s">
        <v>201</v>
      </c>
    </row>
    <row r="11" spans="1:12" ht="15.75" x14ac:dyDescent="0.3">
      <c r="A11" s="4" t="s">
        <v>9</v>
      </c>
      <c r="B11" s="1" t="s">
        <v>202</v>
      </c>
    </row>
    <row r="12" spans="1:12" ht="15.75" x14ac:dyDescent="0.3">
      <c r="A12" s="4" t="s">
        <v>10</v>
      </c>
      <c r="B12" s="1" t="s">
        <v>203</v>
      </c>
    </row>
    <row r="13" spans="1:12" ht="15.75" x14ac:dyDescent="0.3">
      <c r="A13" s="4" t="s">
        <v>11</v>
      </c>
      <c r="B13" s="1" t="s">
        <v>204</v>
      </c>
    </row>
    <row r="14" spans="1:12" ht="15.75" x14ac:dyDescent="0.3">
      <c r="A14" s="4" t="s">
        <v>12</v>
      </c>
      <c r="B14" s="1" t="s">
        <v>205</v>
      </c>
    </row>
    <row r="16" spans="1:12" ht="30" customHeight="1" x14ac:dyDescent="0.25">
      <c r="A16" s="5" t="s">
        <v>4</v>
      </c>
      <c r="B16" s="73" t="s">
        <v>208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</row>
  </sheetData>
  <mergeCells count="1">
    <mergeCell ref="B16:L16"/>
  </mergeCells>
  <hyperlinks>
    <hyperlink ref="A4" location="'Tabel 1'!A1" display="Tabel 1" xr:uid="{FEFB073F-0DFF-4620-B4A8-C81440F049FD}"/>
    <hyperlink ref="A5" location="'Tabel 2'!A1" display="Tabel 2" xr:uid="{7C45605F-6FCA-4721-8EF4-9033A1812909}"/>
    <hyperlink ref="A6" location="'Tabel A'!A1" display="Tabel A" xr:uid="{34C60B21-BE11-4F6F-B19D-910ACB8B9C19}"/>
    <hyperlink ref="A7" location="'Tabel B'!A1" display="Tabel B" xr:uid="{ECCDB072-4493-4807-AB4F-DAA64D0E8E71}"/>
    <hyperlink ref="A8" location="'Tabel C'!A1" display="Tabel C" xr:uid="{E9ACACD1-BAAA-4AB6-B2D2-961DCBCA6245}"/>
    <hyperlink ref="A9" location="'Bilagstabel 1'!A1" display="Bilagstabel 1" xr:uid="{9F2884DC-9BE5-49B4-B197-ACF09F6A206E}"/>
    <hyperlink ref="A10" location="'Bilagstabel 2'!A1" display="Bilagstabel 2" xr:uid="{932BEF97-11EA-4707-86AA-D39DFBA0DB2B}"/>
    <hyperlink ref="A11" location="'Bilagstabel 3'!A1" display="Bilagstabel 3" xr:uid="{7A720946-CEB9-44AB-A3B3-AD02E9CE5E61}"/>
    <hyperlink ref="A12" location="'Bilagstabel 4'!A1" display="Bilagstabel 4" xr:uid="{8BE0F409-B9FD-4D3F-9345-833CE53E0A3E}"/>
    <hyperlink ref="A13" location="'Bilagstabel 5'!A1" display="Bilagstabel 5" xr:uid="{2F097431-193A-4FE9-80CE-747B1D3973FB}"/>
    <hyperlink ref="A14" location="'Bilagstabel 6'!A1" display="Bilagstabel 6" xr:uid="{32EE7EFE-80D0-43A7-A406-A593C1F9327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924B-F048-48B2-868A-6DEFF0D8C4DD}">
  <dimension ref="A1:J104"/>
  <sheetViews>
    <sheetView workbookViewId="0">
      <selection activeCell="M12" sqref="M12"/>
    </sheetView>
  </sheetViews>
  <sheetFormatPr defaultRowHeight="15" x14ac:dyDescent="0.25"/>
  <cols>
    <col min="1" max="1" width="18.28515625" customWidth="1"/>
  </cols>
  <sheetData>
    <row r="1" spans="1:10" x14ac:dyDescent="0.25">
      <c r="A1" s="6" t="s">
        <v>13</v>
      </c>
    </row>
    <row r="3" spans="1:10" ht="34.5" customHeight="1" x14ac:dyDescent="0.3">
      <c r="A3" s="75" t="s">
        <v>203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8.75" customHeight="1" x14ac:dyDescent="0.25">
      <c r="A4" s="59"/>
      <c r="B4" s="12">
        <v>2016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8">
        <v>2023</v>
      </c>
      <c r="J4" s="32" t="s">
        <v>81</v>
      </c>
    </row>
    <row r="5" spans="1:10" ht="28.5" customHeight="1" x14ac:dyDescent="0.25">
      <c r="A5" s="14" t="s">
        <v>190</v>
      </c>
      <c r="B5" s="76" t="s">
        <v>16</v>
      </c>
      <c r="C5" s="76"/>
      <c r="D5" s="76"/>
      <c r="E5" s="76"/>
      <c r="F5" s="76"/>
      <c r="G5" s="76"/>
      <c r="H5" s="76"/>
      <c r="I5" s="76"/>
      <c r="J5" s="15" t="s">
        <v>91</v>
      </c>
    </row>
    <row r="6" spans="1:10" ht="16.5" customHeight="1" x14ac:dyDescent="0.25">
      <c r="A6" s="9" t="s">
        <v>39</v>
      </c>
      <c r="B6" s="10">
        <v>2141.3345807167962</v>
      </c>
      <c r="C6" s="10">
        <v>2332.8433213576332</v>
      </c>
      <c r="D6" s="10">
        <v>2423.2884304660229</v>
      </c>
      <c r="E6" s="10">
        <v>2563.6078003041721</v>
      </c>
      <c r="F6" s="10">
        <v>2710.1006448030043</v>
      </c>
      <c r="G6" s="10">
        <v>2810.0572059502724</v>
      </c>
      <c r="H6" s="10">
        <v>2919.5009575010208</v>
      </c>
      <c r="I6" s="10">
        <v>3006.8876467604782</v>
      </c>
      <c r="J6" s="60">
        <v>4.9691813195328116</v>
      </c>
    </row>
    <row r="7" spans="1:10" x14ac:dyDescent="0.25">
      <c r="A7" s="17" t="s">
        <v>92</v>
      </c>
      <c r="B7" s="18">
        <v>5566.2597803759245</v>
      </c>
      <c r="C7" s="18">
        <v>6807.2619400427402</v>
      </c>
      <c r="D7" s="18">
        <v>7392.0685389030014</v>
      </c>
      <c r="E7" s="18">
        <v>7724.4762425574236</v>
      </c>
      <c r="F7" s="18">
        <v>8533.8510543929679</v>
      </c>
      <c r="G7" s="18">
        <v>9146.9490915018614</v>
      </c>
      <c r="H7" s="18">
        <v>10268.593434479235</v>
      </c>
      <c r="I7" s="18">
        <v>11719.452460977938</v>
      </c>
      <c r="J7" s="61">
        <v>11.222327375527442</v>
      </c>
    </row>
    <row r="8" spans="1:10" x14ac:dyDescent="0.25">
      <c r="A8" s="20" t="s">
        <v>93</v>
      </c>
      <c r="B8" s="18">
        <v>1634.6783797260434</v>
      </c>
      <c r="C8" s="18">
        <v>2265.6027579367933</v>
      </c>
      <c r="D8" s="18">
        <v>2420.792099244577</v>
      </c>
      <c r="E8" s="18">
        <v>2506.7705856123662</v>
      </c>
      <c r="F8" s="18">
        <v>2612.4618257870916</v>
      </c>
      <c r="G8" s="18">
        <v>2740.8980660702928</v>
      </c>
      <c r="H8" s="18">
        <v>2850.1585105087224</v>
      </c>
      <c r="I8" s="18">
        <v>3079.9653517169186</v>
      </c>
      <c r="J8" s="61">
        <v>9.4717171321970994</v>
      </c>
    </row>
    <row r="9" spans="1:10" x14ac:dyDescent="0.25">
      <c r="A9" s="20" t="s">
        <v>94</v>
      </c>
      <c r="B9" s="18">
        <v>1467.8993107346407</v>
      </c>
      <c r="C9" s="18">
        <v>1362.9488279838667</v>
      </c>
      <c r="D9" s="18">
        <v>1318.2983240058693</v>
      </c>
      <c r="E9" s="18">
        <v>1273.5902876305004</v>
      </c>
      <c r="F9" s="18">
        <v>1169.1329348688794</v>
      </c>
      <c r="G9" s="18">
        <v>1487.1698788212025</v>
      </c>
      <c r="H9" s="18">
        <v>1392.7843206378045</v>
      </c>
      <c r="I9" s="18">
        <v>1424.0449947798734</v>
      </c>
      <c r="J9" s="61">
        <v>-0.4323615925570623</v>
      </c>
    </row>
    <row r="10" spans="1:10" x14ac:dyDescent="0.25">
      <c r="A10" s="20" t="s">
        <v>95</v>
      </c>
      <c r="B10" s="18">
        <v>2243.42549103793</v>
      </c>
      <c r="C10" s="18">
        <v>2548.4594886515247</v>
      </c>
      <c r="D10" s="18">
        <v>2741.3288056059073</v>
      </c>
      <c r="E10" s="18">
        <v>2847.7428275502889</v>
      </c>
      <c r="F10" s="18">
        <v>2851.2192796537843</v>
      </c>
      <c r="G10" s="18">
        <v>2820.861390194304</v>
      </c>
      <c r="H10" s="18">
        <v>2780.9259520513265</v>
      </c>
      <c r="I10" s="18">
        <v>2716.0340393167075</v>
      </c>
      <c r="J10" s="61">
        <v>2.7686161101995399</v>
      </c>
    </row>
    <row r="11" spans="1:10" x14ac:dyDescent="0.25">
      <c r="A11" s="20" t="s">
        <v>96</v>
      </c>
      <c r="B11" s="18">
        <v>423.5820663500632</v>
      </c>
      <c r="C11" s="18">
        <v>451.21842222146296</v>
      </c>
      <c r="D11" s="18">
        <v>448.99333062076528</v>
      </c>
      <c r="E11" s="18">
        <v>468.19208987943006</v>
      </c>
      <c r="F11" s="18">
        <v>599.42202691823377</v>
      </c>
      <c r="G11" s="18">
        <v>664.10989203806537</v>
      </c>
      <c r="H11" s="18">
        <v>679.92893943300999</v>
      </c>
      <c r="I11" s="18">
        <v>910.6997584404794</v>
      </c>
      <c r="J11" s="61">
        <v>11.555527416295552</v>
      </c>
    </row>
    <row r="12" spans="1:10" x14ac:dyDescent="0.25">
      <c r="A12" s="20" t="s">
        <v>97</v>
      </c>
      <c r="B12" s="18">
        <v>1096.796506745482</v>
      </c>
      <c r="C12" s="18">
        <v>1122.7243178126396</v>
      </c>
      <c r="D12" s="18">
        <v>1151.7677910784437</v>
      </c>
      <c r="E12" s="18">
        <v>1256.883563173925</v>
      </c>
      <c r="F12" s="18">
        <v>1387.3479603814717</v>
      </c>
      <c r="G12" s="18">
        <v>1396.1416395031274</v>
      </c>
      <c r="H12" s="18">
        <v>1535.5109185497597</v>
      </c>
      <c r="I12" s="18">
        <v>1740.1223305751507</v>
      </c>
      <c r="J12" s="61">
        <v>6.8159840846430564</v>
      </c>
    </row>
    <row r="13" spans="1:10" x14ac:dyDescent="0.25">
      <c r="A13" s="20" t="s">
        <v>98</v>
      </c>
      <c r="B13" s="18">
        <v>3224.9825766038439</v>
      </c>
      <c r="C13" s="18">
        <v>3527.4522544742749</v>
      </c>
      <c r="D13" s="18">
        <v>3789.7760943853646</v>
      </c>
      <c r="E13" s="18">
        <v>3928.7048726089952</v>
      </c>
      <c r="F13" s="18">
        <v>3891.0049858872248</v>
      </c>
      <c r="G13" s="18">
        <v>3821.0579305336532</v>
      </c>
      <c r="H13" s="18">
        <v>3685.0473759168603</v>
      </c>
      <c r="I13" s="18">
        <v>3790.9139292501695</v>
      </c>
      <c r="J13" s="61">
        <v>2.3365886692575444</v>
      </c>
    </row>
    <row r="14" spans="1:10" x14ac:dyDescent="0.25">
      <c r="A14" s="20" t="s">
        <v>99</v>
      </c>
      <c r="B14" s="18">
        <v>2096.8788989726213</v>
      </c>
      <c r="C14" s="18">
        <v>2045.3261183497086</v>
      </c>
      <c r="D14" s="18">
        <v>2121.384833692814</v>
      </c>
      <c r="E14" s="18">
        <v>2389.8709815178199</v>
      </c>
      <c r="F14" s="18">
        <v>2378.1903569158212</v>
      </c>
      <c r="G14" s="18">
        <v>2453.5840620894733</v>
      </c>
      <c r="H14" s="18">
        <v>2432.387501245993</v>
      </c>
      <c r="I14" s="18">
        <v>2650.9031902670886</v>
      </c>
      <c r="J14" s="61">
        <v>3.4060117805262413</v>
      </c>
    </row>
    <row r="15" spans="1:10" x14ac:dyDescent="0.25">
      <c r="A15" s="20" t="s">
        <v>100</v>
      </c>
      <c r="B15" s="18">
        <v>1979.0972603289747</v>
      </c>
      <c r="C15" s="18">
        <v>2178.6379779702079</v>
      </c>
      <c r="D15" s="18">
        <v>2141.3677877859122</v>
      </c>
      <c r="E15" s="18">
        <v>2122.1180588085708</v>
      </c>
      <c r="F15" s="18">
        <v>2195.7220980499751</v>
      </c>
      <c r="G15" s="18">
        <v>2491.3146673447809</v>
      </c>
      <c r="H15" s="18">
        <v>2488.357335010774</v>
      </c>
      <c r="I15" s="18">
        <v>2643.5609165250212</v>
      </c>
      <c r="J15" s="61">
        <v>4.2222181863324382</v>
      </c>
    </row>
    <row r="16" spans="1:10" x14ac:dyDescent="0.25">
      <c r="A16" s="20" t="s">
        <v>101</v>
      </c>
      <c r="B16" s="18">
        <v>1628.6887417218543</v>
      </c>
      <c r="C16" s="18">
        <v>1487.9013526603474</v>
      </c>
      <c r="D16" s="18">
        <v>1484.9102723771305</v>
      </c>
      <c r="E16" s="18">
        <v>1423.2036512250056</v>
      </c>
      <c r="F16" s="18">
        <v>1496.7536929925664</v>
      </c>
      <c r="G16" s="18">
        <v>1563.1230133973418</v>
      </c>
      <c r="H16" s="18">
        <v>2187.2117744527013</v>
      </c>
      <c r="I16" s="18">
        <v>1589.7619079497908</v>
      </c>
      <c r="J16" s="61">
        <v>-0.34498892029946049</v>
      </c>
    </row>
    <row r="17" spans="1:10" x14ac:dyDescent="0.25">
      <c r="A17" s="20" t="s">
        <v>102</v>
      </c>
      <c r="B17" s="18">
        <v>2077.551692775839</v>
      </c>
      <c r="C17" s="18">
        <v>2186.1341041089267</v>
      </c>
      <c r="D17" s="18">
        <v>2356.0856401036044</v>
      </c>
      <c r="E17" s="18">
        <v>2547.8628592189052</v>
      </c>
      <c r="F17" s="18">
        <v>2681.8651596952509</v>
      </c>
      <c r="G17" s="18">
        <v>2742.8866093699448</v>
      </c>
      <c r="H17" s="18">
        <v>3224.8765675859968</v>
      </c>
      <c r="I17" s="18">
        <v>2967.4158411099042</v>
      </c>
      <c r="J17" s="61">
        <v>5.2247934071559587</v>
      </c>
    </row>
    <row r="18" spans="1:10" x14ac:dyDescent="0.25">
      <c r="A18" s="20" t="s">
        <v>103</v>
      </c>
      <c r="B18" s="18">
        <v>990.13633615477625</v>
      </c>
      <c r="C18" s="18">
        <v>940.84235187424429</v>
      </c>
      <c r="D18" s="18">
        <v>890.61064087061663</v>
      </c>
      <c r="E18" s="18">
        <v>859.2096432889964</v>
      </c>
      <c r="F18" s="18">
        <v>714.47293849046468</v>
      </c>
      <c r="G18" s="18">
        <v>689.84360730593608</v>
      </c>
      <c r="H18" s="18">
        <v>644.22058823529414</v>
      </c>
      <c r="I18" s="18">
        <v>622.28773838302448</v>
      </c>
      <c r="J18" s="61">
        <v>-6.4195395239141639</v>
      </c>
    </row>
    <row r="19" spans="1:10" x14ac:dyDescent="0.25">
      <c r="A19" s="20" t="s">
        <v>104</v>
      </c>
      <c r="B19" s="18">
        <v>661.68630809638</v>
      </c>
      <c r="C19" s="18">
        <v>703.05481268157769</v>
      </c>
      <c r="D19" s="18">
        <v>692.05325002390896</v>
      </c>
      <c r="E19" s="18">
        <v>737.81148270560629</v>
      </c>
      <c r="F19" s="18">
        <v>800.63943738668218</v>
      </c>
      <c r="G19" s="18">
        <v>790.89336365085012</v>
      </c>
      <c r="H19" s="18">
        <v>804.57247592914712</v>
      </c>
      <c r="I19" s="18">
        <v>856.09780851115954</v>
      </c>
      <c r="J19" s="61">
        <v>3.7484471889522641</v>
      </c>
    </row>
    <row r="20" spans="1:10" x14ac:dyDescent="0.25">
      <c r="A20" s="20" t="s">
        <v>105</v>
      </c>
      <c r="B20" s="18">
        <v>1338.691440330392</v>
      </c>
      <c r="C20" s="18">
        <v>1450.6478154220899</v>
      </c>
      <c r="D20" s="18">
        <v>1403.7926344125799</v>
      </c>
      <c r="E20" s="18">
        <v>1385.3632498160987</v>
      </c>
      <c r="F20" s="18">
        <v>1347.2261341741109</v>
      </c>
      <c r="G20" s="18">
        <v>1278.3636308898231</v>
      </c>
      <c r="H20" s="18">
        <v>1341.9681424067262</v>
      </c>
      <c r="I20" s="18">
        <v>1338.0079521902082</v>
      </c>
      <c r="J20" s="61">
        <v>-7.2953730696379004E-3</v>
      </c>
    </row>
    <row r="21" spans="1:10" x14ac:dyDescent="0.25">
      <c r="A21" s="20" t="s">
        <v>106</v>
      </c>
      <c r="B21" s="18">
        <v>4855.0566618877319</v>
      </c>
      <c r="C21" s="18">
        <v>5077.1252710920635</v>
      </c>
      <c r="D21" s="18">
        <v>5093.8266374067207</v>
      </c>
      <c r="E21" s="18">
        <v>5315.6004311795332</v>
      </c>
      <c r="F21" s="18">
        <v>5165.4606606304733</v>
      </c>
      <c r="G21" s="18">
        <v>5061.0034632718462</v>
      </c>
      <c r="H21" s="18">
        <v>4834.328161188485</v>
      </c>
      <c r="I21" s="18">
        <v>4610.874806467139</v>
      </c>
      <c r="J21" s="61">
        <v>-0.73447758588274237</v>
      </c>
    </row>
    <row r="22" spans="1:10" x14ac:dyDescent="0.25">
      <c r="A22" s="20" t="s">
        <v>107</v>
      </c>
      <c r="B22" s="18">
        <v>5150.9626566341021</v>
      </c>
      <c r="C22" s="18">
        <v>5404.877561268836</v>
      </c>
      <c r="D22" s="18">
        <v>5315.1802633921288</v>
      </c>
      <c r="E22" s="18">
        <v>5289.7472775848546</v>
      </c>
      <c r="F22" s="18">
        <v>5795.363157650635</v>
      </c>
      <c r="G22" s="18">
        <v>5474.1111967339148</v>
      </c>
      <c r="H22" s="18">
        <v>5366.8876169160758</v>
      </c>
      <c r="I22" s="18">
        <v>5455.123259859246</v>
      </c>
      <c r="J22" s="61">
        <v>0.82296206737504374</v>
      </c>
    </row>
    <row r="23" spans="1:10" x14ac:dyDescent="0.25">
      <c r="A23" s="20" t="s">
        <v>108</v>
      </c>
      <c r="B23" s="18">
        <v>2046.4620042393442</v>
      </c>
      <c r="C23" s="18">
        <v>2107.3257846187271</v>
      </c>
      <c r="D23" s="18">
        <v>2269.6106483908502</v>
      </c>
      <c r="E23" s="18">
        <v>2465.663361329257</v>
      </c>
      <c r="F23" s="18">
        <v>4508.5105614265021</v>
      </c>
      <c r="G23" s="18">
        <v>4574.157440777889</v>
      </c>
      <c r="H23" s="18">
        <v>4543.6394544874756</v>
      </c>
      <c r="I23" s="18">
        <v>4002.0486165114385</v>
      </c>
      <c r="J23" s="61">
        <v>10.05537025170382</v>
      </c>
    </row>
    <row r="24" spans="1:10" x14ac:dyDescent="0.25">
      <c r="A24" s="20" t="s">
        <v>109</v>
      </c>
      <c r="B24" s="18">
        <v>2539.3224335256568</v>
      </c>
      <c r="C24" s="18">
        <v>2599.6383180566841</v>
      </c>
      <c r="D24" s="18">
        <v>2598.333193317771</v>
      </c>
      <c r="E24" s="18">
        <v>2611.1986289543329</v>
      </c>
      <c r="F24" s="18">
        <v>2631.9106980155843</v>
      </c>
      <c r="G24" s="18">
        <v>2942.5616071223171</v>
      </c>
      <c r="H24" s="18">
        <v>2945.6303275040364</v>
      </c>
      <c r="I24" s="18">
        <v>3176.0444623736921</v>
      </c>
      <c r="J24" s="61">
        <v>3.2479045597681111</v>
      </c>
    </row>
    <row r="25" spans="1:10" x14ac:dyDescent="0.25">
      <c r="A25" s="20" t="s">
        <v>110</v>
      </c>
      <c r="B25" s="18">
        <v>1733.2603521330209</v>
      </c>
      <c r="C25" s="18">
        <v>1929.083679741919</v>
      </c>
      <c r="D25" s="18">
        <v>2037.0944312318766</v>
      </c>
      <c r="E25" s="18">
        <v>2075.4689409670723</v>
      </c>
      <c r="F25" s="18">
        <v>2253.5850884999504</v>
      </c>
      <c r="G25" s="18">
        <v>2404.9071808563235</v>
      </c>
      <c r="H25" s="18">
        <v>2815.5124377522361</v>
      </c>
      <c r="I25" s="18">
        <v>2853.486228788558</v>
      </c>
      <c r="J25" s="61">
        <v>7.3817018387186017</v>
      </c>
    </row>
    <row r="26" spans="1:10" x14ac:dyDescent="0.25">
      <c r="A26" s="20" t="s">
        <v>111</v>
      </c>
      <c r="B26" s="18">
        <v>4044.1355878023937</v>
      </c>
      <c r="C26" s="18">
        <v>3965.7923776097055</v>
      </c>
      <c r="D26" s="18">
        <v>3825.3637564631658</v>
      </c>
      <c r="E26" s="18">
        <v>1186.7606487470653</v>
      </c>
      <c r="F26" s="18">
        <v>3999.9548503754027</v>
      </c>
      <c r="G26" s="18">
        <v>3975.1416849040843</v>
      </c>
      <c r="H26" s="18">
        <v>3789.5368753587209</v>
      </c>
      <c r="I26" s="18">
        <v>3605.444828427761</v>
      </c>
      <c r="J26" s="61">
        <v>-1.6269438537132253</v>
      </c>
    </row>
    <row r="27" spans="1:10" x14ac:dyDescent="0.25">
      <c r="A27" s="20" t="s">
        <v>112</v>
      </c>
      <c r="B27" s="18">
        <v>515.1813829647009</v>
      </c>
      <c r="C27" s="18">
        <v>558.70931480599177</v>
      </c>
      <c r="D27" s="18">
        <v>595.10552550091552</v>
      </c>
      <c r="E27" s="18">
        <v>687.86091823829088</v>
      </c>
      <c r="F27" s="18">
        <v>786.83661805862425</v>
      </c>
      <c r="G27" s="18">
        <v>978.91123644461652</v>
      </c>
      <c r="H27" s="18">
        <v>1014.2549131112659</v>
      </c>
      <c r="I27" s="18">
        <v>1096.1061915350765</v>
      </c>
      <c r="J27" s="61">
        <v>11.388865709164531</v>
      </c>
    </row>
    <row r="28" spans="1:10" x14ac:dyDescent="0.25">
      <c r="A28" s="20" t="s">
        <v>113</v>
      </c>
      <c r="B28" s="18">
        <v>1574.8058500709326</v>
      </c>
      <c r="C28" s="18">
        <v>1587.3218005674605</v>
      </c>
      <c r="D28" s="18">
        <v>1540.3722093631002</v>
      </c>
      <c r="E28" s="18">
        <v>1463.2168670200851</v>
      </c>
      <c r="F28" s="18">
        <v>1545.8396643769133</v>
      </c>
      <c r="G28" s="18">
        <v>1671.6026655715673</v>
      </c>
      <c r="H28" s="18">
        <v>1869.1831460464421</v>
      </c>
      <c r="I28" s="18">
        <v>1680.4059290992054</v>
      </c>
      <c r="J28" s="61">
        <v>0.9315030747486075</v>
      </c>
    </row>
    <row r="29" spans="1:10" x14ac:dyDescent="0.25">
      <c r="A29" s="20" t="s">
        <v>114</v>
      </c>
      <c r="B29" s="18">
        <v>1139.956012936251</v>
      </c>
      <c r="C29" s="18">
        <v>1151.6621410598316</v>
      </c>
      <c r="D29" s="18">
        <v>1209.79754932797</v>
      </c>
      <c r="E29" s="18">
        <v>1290.9359312287913</v>
      </c>
      <c r="F29" s="18">
        <v>1591.1686453967945</v>
      </c>
      <c r="G29" s="18">
        <v>1717.7512149255317</v>
      </c>
      <c r="H29" s="18">
        <v>2014.8026695367569</v>
      </c>
      <c r="I29" s="18">
        <v>2208.768837172373</v>
      </c>
      <c r="J29" s="61">
        <v>9.910062097271144</v>
      </c>
    </row>
    <row r="30" spans="1:10" x14ac:dyDescent="0.25">
      <c r="A30" s="20" t="s">
        <v>115</v>
      </c>
      <c r="B30" s="18">
        <v>2169.1067652375591</v>
      </c>
      <c r="C30" s="18">
        <v>4489.9018327137128</v>
      </c>
      <c r="D30" s="18">
        <v>5649.3131587025482</v>
      </c>
      <c r="E30" s="18">
        <v>6044.4173545027688</v>
      </c>
      <c r="F30" s="18">
        <v>6132.8990273656445</v>
      </c>
      <c r="G30" s="18">
        <v>6146.7750321179665</v>
      </c>
      <c r="H30" s="18">
        <v>5571.953900769694</v>
      </c>
      <c r="I30" s="18">
        <v>5645.8556112645956</v>
      </c>
      <c r="J30" s="61">
        <v>14.643604981259028</v>
      </c>
    </row>
    <row r="31" spans="1:10" x14ac:dyDescent="0.25">
      <c r="A31" s="20" t="s">
        <v>116</v>
      </c>
      <c r="B31" s="18">
        <v>2090.1313404648149</v>
      </c>
      <c r="C31" s="18">
        <v>2178.6494805531911</v>
      </c>
      <c r="D31" s="18">
        <v>2342.6262176263808</v>
      </c>
      <c r="E31" s="18">
        <v>2501.6290648750128</v>
      </c>
      <c r="F31" s="18">
        <v>2798.5023331341267</v>
      </c>
      <c r="G31" s="18">
        <v>2828.4681581017808</v>
      </c>
      <c r="H31" s="18">
        <v>2784.7129510575064</v>
      </c>
      <c r="I31" s="18">
        <v>2759.6584565583166</v>
      </c>
      <c r="J31" s="61">
        <v>4.0495607636200193</v>
      </c>
    </row>
    <row r="32" spans="1:10" x14ac:dyDescent="0.25">
      <c r="A32" s="20" t="s">
        <v>117</v>
      </c>
      <c r="B32" s="18">
        <v>403.38857585939519</v>
      </c>
      <c r="C32" s="18">
        <v>454.49096924269838</v>
      </c>
      <c r="D32" s="18">
        <v>455.87081933316102</v>
      </c>
      <c r="E32" s="18">
        <v>444.13378133884726</v>
      </c>
      <c r="F32" s="18">
        <v>443.61473248901524</v>
      </c>
      <c r="G32" s="18">
        <v>555.32189196174727</v>
      </c>
      <c r="H32" s="18">
        <v>577.58221762729386</v>
      </c>
      <c r="I32" s="18">
        <v>557.28451260362669</v>
      </c>
      <c r="J32" s="61">
        <v>4.7250274190596686</v>
      </c>
    </row>
    <row r="33" spans="1:10" x14ac:dyDescent="0.25">
      <c r="A33" s="20" t="s">
        <v>118</v>
      </c>
      <c r="B33" s="18">
        <v>951.84364654807041</v>
      </c>
      <c r="C33" s="18">
        <v>992.14410817993337</v>
      </c>
      <c r="D33" s="18">
        <v>1205.7466007628952</v>
      </c>
      <c r="E33" s="18">
        <v>1446.3632239787053</v>
      </c>
      <c r="F33" s="18">
        <v>1539.9129122618851</v>
      </c>
      <c r="G33" s="18">
        <v>1537.2532106429157</v>
      </c>
      <c r="H33" s="18">
        <v>1633.6171238037402</v>
      </c>
      <c r="I33" s="18">
        <v>1818.7861045278783</v>
      </c>
      <c r="J33" s="61">
        <v>9.6916870683613219</v>
      </c>
    </row>
    <row r="34" spans="1:10" x14ac:dyDescent="0.25">
      <c r="A34" s="20" t="s">
        <v>119</v>
      </c>
      <c r="B34" s="18">
        <v>1936.2384119056489</v>
      </c>
      <c r="C34" s="18">
        <v>2625.9142419323302</v>
      </c>
      <c r="D34" s="18">
        <v>2668.15780720153</v>
      </c>
      <c r="E34" s="18">
        <v>2678.4840082449236</v>
      </c>
      <c r="F34" s="18">
        <v>3037.4998315565754</v>
      </c>
      <c r="G34" s="18">
        <v>3602.1233755358298</v>
      </c>
      <c r="H34" s="18">
        <v>3840.3154588611155</v>
      </c>
      <c r="I34" s="18">
        <v>4199.5681575809394</v>
      </c>
      <c r="J34" s="61">
        <v>11.695355480544967</v>
      </c>
    </row>
    <row r="35" spans="1:10" x14ac:dyDescent="0.25">
      <c r="A35" s="20" t="s">
        <v>120</v>
      </c>
      <c r="B35" s="18">
        <v>4450.7491351344879</v>
      </c>
      <c r="C35" s="18">
        <v>5195.0895808902069</v>
      </c>
      <c r="D35" s="18">
        <v>4256.3627886376426</v>
      </c>
      <c r="E35" s="18">
        <v>4243.5275739474973</v>
      </c>
      <c r="F35" s="18">
        <v>4106.7745005326851</v>
      </c>
      <c r="G35" s="18">
        <v>4010.2334837620751</v>
      </c>
      <c r="H35" s="18">
        <v>3956.6585965836316</v>
      </c>
      <c r="I35" s="18">
        <v>4055.8562886795389</v>
      </c>
      <c r="J35" s="61">
        <v>-1.318524480768235</v>
      </c>
    </row>
    <row r="36" spans="1:10" x14ac:dyDescent="0.25">
      <c r="A36" s="20" t="s">
        <v>121</v>
      </c>
      <c r="B36" s="18">
        <v>1058.3346590106839</v>
      </c>
      <c r="C36" s="18">
        <v>1294.6725938431794</v>
      </c>
      <c r="D36" s="18">
        <v>1405.2611714668135</v>
      </c>
      <c r="E36" s="18">
        <v>1497.444236087048</v>
      </c>
      <c r="F36" s="18">
        <v>1551.0547102113505</v>
      </c>
      <c r="G36" s="18">
        <v>1642.2159160344213</v>
      </c>
      <c r="H36" s="18">
        <v>1558.2881148377442</v>
      </c>
      <c r="I36" s="18">
        <v>1688.9448323633642</v>
      </c>
      <c r="J36" s="61">
        <v>6.9052222507142824</v>
      </c>
    </row>
    <row r="37" spans="1:10" x14ac:dyDescent="0.25">
      <c r="A37" s="20" t="s">
        <v>122</v>
      </c>
      <c r="B37" s="18">
        <v>3520.127102950285</v>
      </c>
      <c r="C37" s="18">
        <v>3904.0570268214856</v>
      </c>
      <c r="D37" s="18">
        <v>4164.0720691196184</v>
      </c>
      <c r="E37" s="18">
        <v>4627.647022666154</v>
      </c>
      <c r="F37" s="18">
        <v>4664.6427051754636</v>
      </c>
      <c r="G37" s="18">
        <v>4762.1405647441607</v>
      </c>
      <c r="H37" s="18">
        <v>4920.615738292905</v>
      </c>
      <c r="I37" s="18">
        <v>4636.3782304210308</v>
      </c>
      <c r="J37" s="61">
        <v>4.0132447654337211</v>
      </c>
    </row>
    <row r="38" spans="1:10" x14ac:dyDescent="0.25">
      <c r="A38" s="20" t="s">
        <v>123</v>
      </c>
      <c r="B38" s="18">
        <v>2299.6205699886286</v>
      </c>
      <c r="C38" s="18">
        <v>2865.81643249232</v>
      </c>
      <c r="D38" s="18">
        <v>3243.3963623861673</v>
      </c>
      <c r="E38" s="18">
        <v>3536.5850252402433</v>
      </c>
      <c r="F38" s="18">
        <v>3776.8591147610109</v>
      </c>
      <c r="G38" s="18">
        <v>3748.1709653696685</v>
      </c>
      <c r="H38" s="18">
        <v>3923.1043791779475</v>
      </c>
      <c r="I38" s="18">
        <v>4197.2276820618208</v>
      </c>
      <c r="J38" s="61">
        <v>8.9756524031046947</v>
      </c>
    </row>
    <row r="39" spans="1:10" x14ac:dyDescent="0.25">
      <c r="A39" s="20" t="s">
        <v>124</v>
      </c>
      <c r="B39" s="18">
        <v>1359.0699709734777</v>
      </c>
      <c r="C39" s="18">
        <v>1437.4335861514526</v>
      </c>
      <c r="D39" s="18">
        <v>1708.6858574939235</v>
      </c>
      <c r="E39" s="18">
        <v>2004.5738817194194</v>
      </c>
      <c r="F39" s="18">
        <v>2177.7597806344024</v>
      </c>
      <c r="G39" s="18">
        <v>2258.6527137265057</v>
      </c>
      <c r="H39" s="18">
        <v>2444.9197439979771</v>
      </c>
      <c r="I39" s="18">
        <v>2929.6859732918088</v>
      </c>
      <c r="J39" s="61">
        <v>11.597426410492018</v>
      </c>
    </row>
    <row r="40" spans="1:10" x14ac:dyDescent="0.25">
      <c r="A40" s="20" t="s">
        <v>125</v>
      </c>
      <c r="B40" s="18">
        <v>2352.5955176858083</v>
      </c>
      <c r="C40" s="18">
        <v>3031.2738058675072</v>
      </c>
      <c r="D40" s="18">
        <v>3569.6716319254342</v>
      </c>
      <c r="E40" s="18">
        <v>3651.076924866712</v>
      </c>
      <c r="F40" s="18">
        <v>3604.4126738744135</v>
      </c>
      <c r="G40" s="18">
        <v>4241.0539441909514</v>
      </c>
      <c r="H40" s="18">
        <v>4048.7376408407158</v>
      </c>
      <c r="I40" s="18">
        <v>4063.3410368559439</v>
      </c>
      <c r="J40" s="61">
        <v>8.1197777126508228</v>
      </c>
    </row>
    <row r="41" spans="1:10" x14ac:dyDescent="0.25">
      <c r="A41" s="20" t="s">
        <v>126</v>
      </c>
      <c r="B41" s="18">
        <v>3245.260048057426</v>
      </c>
      <c r="C41" s="18">
        <v>3321.0056357216336</v>
      </c>
      <c r="D41" s="18">
        <v>2844.1829677956689</v>
      </c>
      <c r="E41" s="18">
        <v>3361.819469739034</v>
      </c>
      <c r="F41" s="18">
        <v>3312.5061492628524</v>
      </c>
      <c r="G41" s="18">
        <v>3269.3786095693595</v>
      </c>
      <c r="H41" s="18">
        <v>3070.3895374081494</v>
      </c>
      <c r="I41" s="18">
        <v>2727.1703273408598</v>
      </c>
      <c r="J41" s="61">
        <v>-2.454112218181792</v>
      </c>
    </row>
    <row r="42" spans="1:10" x14ac:dyDescent="0.25">
      <c r="A42" s="20" t="s">
        <v>127</v>
      </c>
      <c r="B42" s="18">
        <v>2444.1994134147444</v>
      </c>
      <c r="C42" s="18">
        <v>2408.2073324319999</v>
      </c>
      <c r="D42" s="18">
        <v>2398.8932826220707</v>
      </c>
      <c r="E42" s="18">
        <v>2530.0803597747336</v>
      </c>
      <c r="F42" s="18">
        <v>2691.7140992273116</v>
      </c>
      <c r="G42" s="18">
        <v>2222.2468382448515</v>
      </c>
      <c r="H42" s="18">
        <v>2580.2308432213617</v>
      </c>
      <c r="I42" s="18">
        <v>2645.0158465802228</v>
      </c>
      <c r="J42" s="61">
        <v>1.1343776068403644</v>
      </c>
    </row>
    <row r="43" spans="1:10" x14ac:dyDescent="0.25">
      <c r="A43" s="20" t="s">
        <v>128</v>
      </c>
      <c r="B43" s="18">
        <v>2952.9706386725429</v>
      </c>
      <c r="C43" s="18">
        <v>2963.4942171153925</v>
      </c>
      <c r="D43" s="18">
        <v>2605.4044046846557</v>
      </c>
      <c r="E43" s="18">
        <v>2914.2986431607574</v>
      </c>
      <c r="F43" s="18">
        <v>2776.5815545710834</v>
      </c>
      <c r="G43" s="18">
        <v>2707.2212672309552</v>
      </c>
      <c r="H43" s="18">
        <v>2666.1217135064285</v>
      </c>
      <c r="I43" s="18">
        <v>2576.3437540329328</v>
      </c>
      <c r="J43" s="61">
        <v>-1.9302757096410272</v>
      </c>
    </row>
    <row r="44" spans="1:10" x14ac:dyDescent="0.25">
      <c r="A44" s="20" t="s">
        <v>129</v>
      </c>
      <c r="B44" s="18">
        <v>1614.7337876477875</v>
      </c>
      <c r="C44" s="18">
        <v>1919.7498554476147</v>
      </c>
      <c r="D44" s="18">
        <v>2532.4156789401013</v>
      </c>
      <c r="E44" s="18">
        <v>2996.1242632898516</v>
      </c>
      <c r="F44" s="18">
        <v>2832.0394028864321</v>
      </c>
      <c r="G44" s="18">
        <v>2904.5030240012375</v>
      </c>
      <c r="H44" s="18">
        <v>3234.4625906080537</v>
      </c>
      <c r="I44" s="18">
        <v>3190.1974263813258</v>
      </c>
      <c r="J44" s="61">
        <v>10.216148996896891</v>
      </c>
    </row>
    <row r="45" spans="1:10" x14ac:dyDescent="0.25">
      <c r="A45" s="20" t="s">
        <v>130</v>
      </c>
      <c r="B45" s="18">
        <v>1863.8418430297597</v>
      </c>
      <c r="C45" s="18">
        <v>2194.3208394350199</v>
      </c>
      <c r="D45" s="18">
        <v>1928.385302766186</v>
      </c>
      <c r="E45" s="18">
        <v>3014.7119598289828</v>
      </c>
      <c r="F45" s="18">
        <v>2956.5061370206495</v>
      </c>
      <c r="G45" s="18">
        <v>2900.6777040122597</v>
      </c>
      <c r="H45" s="18">
        <v>3089.5505180380901</v>
      </c>
      <c r="I45" s="18">
        <v>3095.9061328328967</v>
      </c>
      <c r="J45" s="61">
        <v>7.5183708755169665</v>
      </c>
    </row>
    <row r="46" spans="1:10" x14ac:dyDescent="0.25">
      <c r="A46" s="20" t="s">
        <v>131</v>
      </c>
      <c r="B46" s="18">
        <v>3455.4380906110068</v>
      </c>
      <c r="C46" s="18">
        <v>3474.4456669670608</v>
      </c>
      <c r="D46" s="18">
        <v>3335.1142697816263</v>
      </c>
      <c r="E46" s="18">
        <v>3301.0446247975224</v>
      </c>
      <c r="F46" s="18">
        <v>3182.517645244533</v>
      </c>
      <c r="G46" s="18">
        <v>3140.6772595021948</v>
      </c>
      <c r="H46" s="18">
        <v>3132.5250649962127</v>
      </c>
      <c r="I46" s="18">
        <v>3352.8360048312147</v>
      </c>
      <c r="J46" s="61">
        <v>-0.42968408917275491</v>
      </c>
    </row>
    <row r="47" spans="1:10" x14ac:dyDescent="0.25">
      <c r="A47" s="20" t="s">
        <v>132</v>
      </c>
      <c r="B47" s="18">
        <v>1119.8328179132393</v>
      </c>
      <c r="C47" s="18">
        <v>1075.7860219202653</v>
      </c>
      <c r="D47" s="18">
        <v>1050.2702491318448</v>
      </c>
      <c r="E47" s="18">
        <v>1087.1547818923175</v>
      </c>
      <c r="F47" s="18">
        <v>1066.4882108183078</v>
      </c>
      <c r="G47" s="18">
        <v>1089.8840530591388</v>
      </c>
      <c r="H47" s="18">
        <v>1061.5875635765324</v>
      </c>
      <c r="I47" s="18">
        <v>1083.3683325485977</v>
      </c>
      <c r="J47" s="61">
        <v>-0.471803356562428</v>
      </c>
    </row>
    <row r="48" spans="1:10" x14ac:dyDescent="0.25">
      <c r="A48" s="20" t="s">
        <v>133</v>
      </c>
      <c r="B48" s="18">
        <v>1376.0228168153969</v>
      </c>
      <c r="C48" s="18">
        <v>1629.6183056743241</v>
      </c>
      <c r="D48" s="18">
        <v>1866.1409094786325</v>
      </c>
      <c r="E48" s="18">
        <v>2029.8163035799248</v>
      </c>
      <c r="F48" s="18">
        <v>1894.2704722754672</v>
      </c>
      <c r="G48" s="18">
        <v>1833.9896056937548</v>
      </c>
      <c r="H48" s="18">
        <v>2092.6165040168976</v>
      </c>
      <c r="I48" s="18">
        <v>2423.148497745944</v>
      </c>
      <c r="J48" s="61">
        <v>8.4195925028912377</v>
      </c>
    </row>
    <row r="49" spans="1:10" x14ac:dyDescent="0.25">
      <c r="A49" s="20" t="s">
        <v>134</v>
      </c>
      <c r="B49" s="18">
        <v>5807.0023890835364</v>
      </c>
      <c r="C49" s="18">
        <v>5749.4398401218305</v>
      </c>
      <c r="D49" s="18">
        <v>5518.7838877454124</v>
      </c>
      <c r="E49" s="18">
        <v>5096.6005003446498</v>
      </c>
      <c r="F49" s="18">
        <v>4855.7407101230619</v>
      </c>
      <c r="G49" s="18">
        <v>4507.2597496440185</v>
      </c>
      <c r="H49" s="18">
        <v>4266.8246917778297</v>
      </c>
      <c r="I49" s="18">
        <v>4080.1166013738643</v>
      </c>
      <c r="J49" s="61">
        <v>-4.9169862769414374</v>
      </c>
    </row>
    <row r="50" spans="1:10" x14ac:dyDescent="0.25">
      <c r="A50" s="20" t="s">
        <v>135</v>
      </c>
      <c r="B50" s="18">
        <v>284.1657343686748</v>
      </c>
      <c r="C50" s="18">
        <v>312.15900143921436</v>
      </c>
      <c r="D50" s="18">
        <v>261.46526685135581</v>
      </c>
      <c r="E50" s="18">
        <v>246.93137588094302</v>
      </c>
      <c r="F50" s="18">
        <v>240.30498157381314</v>
      </c>
      <c r="G50" s="18">
        <v>242.53549796530305</v>
      </c>
      <c r="H50" s="18">
        <v>226.57270687873364</v>
      </c>
      <c r="I50" s="18">
        <v>205.41801083787553</v>
      </c>
      <c r="J50" s="61">
        <v>-4.530051710943872</v>
      </c>
    </row>
    <row r="51" spans="1:10" x14ac:dyDescent="0.25">
      <c r="A51" s="20" t="s">
        <v>136</v>
      </c>
      <c r="B51" s="18">
        <v>1118.6640569146803</v>
      </c>
      <c r="C51" s="18">
        <v>1237.0848489735247</v>
      </c>
      <c r="D51" s="18">
        <v>1423.9825929701574</v>
      </c>
      <c r="E51" s="18">
        <v>1507.726730947435</v>
      </c>
      <c r="F51" s="18">
        <v>1649.5270431602748</v>
      </c>
      <c r="G51" s="18">
        <v>2217.8755302287223</v>
      </c>
      <c r="H51" s="18">
        <v>2828.7086237922726</v>
      </c>
      <c r="I51" s="18">
        <v>2824.3542514578526</v>
      </c>
      <c r="J51" s="61">
        <v>14.145797383863389</v>
      </c>
    </row>
    <row r="52" spans="1:10" x14ac:dyDescent="0.25">
      <c r="A52" s="20" t="s">
        <v>137</v>
      </c>
      <c r="B52" s="18">
        <v>504.25526103251451</v>
      </c>
      <c r="C52" s="18">
        <v>584.89282829841102</v>
      </c>
      <c r="D52" s="18">
        <v>589.61440874070979</v>
      </c>
      <c r="E52" s="18">
        <v>703.13857001551764</v>
      </c>
      <c r="F52" s="18">
        <v>1029.2217210994854</v>
      </c>
      <c r="G52" s="18">
        <v>1186.5295726089282</v>
      </c>
      <c r="H52" s="18">
        <v>1670.9862518151172</v>
      </c>
      <c r="I52" s="18">
        <v>2275.8904985521522</v>
      </c>
      <c r="J52" s="61">
        <v>24.022400236066144</v>
      </c>
    </row>
    <row r="53" spans="1:10" x14ac:dyDescent="0.25">
      <c r="A53" s="20" t="s">
        <v>138</v>
      </c>
      <c r="B53" s="18">
        <v>1859.7195490466179</v>
      </c>
      <c r="C53" s="18">
        <v>1817.7003843631228</v>
      </c>
      <c r="D53" s="18">
        <v>1877.6745681883938</v>
      </c>
      <c r="E53" s="18">
        <v>1820.3115642040891</v>
      </c>
      <c r="F53" s="18">
        <v>1775.7474311866658</v>
      </c>
      <c r="G53" s="18">
        <v>1799.7771671611283</v>
      </c>
      <c r="H53" s="18">
        <v>1893.2025061983054</v>
      </c>
      <c r="I53" s="18">
        <v>2125.4629477957892</v>
      </c>
      <c r="J53" s="61">
        <v>1.9263760133918506</v>
      </c>
    </row>
    <row r="54" spans="1:10" x14ac:dyDescent="0.25">
      <c r="A54" s="20" t="s">
        <v>139</v>
      </c>
      <c r="B54" s="18">
        <v>1977.6509093829945</v>
      </c>
      <c r="C54" s="18">
        <v>2123.9832788791446</v>
      </c>
      <c r="D54" s="18">
        <v>2194.6849997544095</v>
      </c>
      <c r="E54" s="18">
        <v>2277.2874542841546</v>
      </c>
      <c r="F54" s="18">
        <v>2342.0112678196811</v>
      </c>
      <c r="G54" s="18">
        <v>2392.5951969132957</v>
      </c>
      <c r="H54" s="18">
        <v>2465.3018715708849</v>
      </c>
      <c r="I54" s="18">
        <v>2663.7526172091498</v>
      </c>
      <c r="J54" s="61">
        <v>4.3464674135198278</v>
      </c>
    </row>
    <row r="55" spans="1:10" x14ac:dyDescent="0.25">
      <c r="A55" s="20" t="s">
        <v>140</v>
      </c>
      <c r="B55" s="18">
        <v>1418.5842199288068</v>
      </c>
      <c r="C55" s="18">
        <v>1448.6514918965865</v>
      </c>
      <c r="D55" s="18">
        <v>1505.7784116713021</v>
      </c>
      <c r="E55" s="18">
        <v>1605.5069575202438</v>
      </c>
      <c r="F55" s="18">
        <v>1628.754876558866</v>
      </c>
      <c r="G55" s="18">
        <v>1628.9205555995356</v>
      </c>
      <c r="H55" s="18">
        <v>1563.3110288684823</v>
      </c>
      <c r="I55" s="18">
        <v>1577.7803082779185</v>
      </c>
      <c r="J55" s="61">
        <v>1.5310254262946188</v>
      </c>
    </row>
    <row r="56" spans="1:10" x14ac:dyDescent="0.25">
      <c r="A56" s="20" t="s">
        <v>141</v>
      </c>
      <c r="B56" s="18">
        <v>202.85333582197887</v>
      </c>
      <c r="C56" s="18">
        <v>1349.561244316247</v>
      </c>
      <c r="D56" s="18">
        <v>1286.1720237626878</v>
      </c>
      <c r="E56" s="18">
        <v>1484.9071184029167</v>
      </c>
      <c r="F56" s="18">
        <v>1808.1364977574947</v>
      </c>
      <c r="G56" s="18">
        <v>2327.356971437564</v>
      </c>
      <c r="H56" s="18">
        <v>2480.8099519168768</v>
      </c>
      <c r="I56" s="18">
        <v>2739.7603421406816</v>
      </c>
      <c r="J56" s="61">
        <v>45.045528857910597</v>
      </c>
    </row>
    <row r="57" spans="1:10" x14ac:dyDescent="0.25">
      <c r="A57" s="20" t="s">
        <v>142</v>
      </c>
      <c r="B57" s="18">
        <v>1151.4881941082269</v>
      </c>
      <c r="C57" s="18">
        <v>1058.290622323191</v>
      </c>
      <c r="D57" s="18">
        <v>1070.0653420729209</v>
      </c>
      <c r="E57" s="18">
        <v>799.4048303499867</v>
      </c>
      <c r="F57" s="18">
        <v>919.73031609907628</v>
      </c>
      <c r="G57" s="18">
        <v>898.29881524810389</v>
      </c>
      <c r="H57" s="18">
        <v>855.83609943310819</v>
      </c>
      <c r="I57" s="18">
        <v>855.55858613971611</v>
      </c>
      <c r="J57" s="61">
        <v>-4.1548728678494351</v>
      </c>
    </row>
    <row r="58" spans="1:10" x14ac:dyDescent="0.25">
      <c r="A58" s="20" t="s">
        <v>143</v>
      </c>
      <c r="B58" s="18">
        <v>1546.7993119439857</v>
      </c>
      <c r="C58" s="18">
        <v>1637.9832258064516</v>
      </c>
      <c r="D58" s="18">
        <v>1712.2119924098672</v>
      </c>
      <c r="E58" s="18">
        <v>1815.4011996205281</v>
      </c>
      <c r="F58" s="18">
        <v>1988.3675712008003</v>
      </c>
      <c r="G58" s="18">
        <v>2632.1751691741674</v>
      </c>
      <c r="H58" s="18">
        <v>2648.5481763745238</v>
      </c>
      <c r="I58" s="18">
        <v>2894.6943995599408</v>
      </c>
      <c r="J58" s="61">
        <v>9.3657284747857172</v>
      </c>
    </row>
    <row r="59" spans="1:10" x14ac:dyDescent="0.25">
      <c r="A59" s="20" t="s">
        <v>144</v>
      </c>
      <c r="B59" s="18">
        <v>3095.9713386154149</v>
      </c>
      <c r="C59" s="18">
        <v>3259.140760998645</v>
      </c>
      <c r="D59" s="18">
        <v>3272.1905863978418</v>
      </c>
      <c r="E59" s="18">
        <v>3531.8832706090711</v>
      </c>
      <c r="F59" s="18">
        <v>3496.813004519081</v>
      </c>
      <c r="G59" s="18">
        <v>3450.5736630492793</v>
      </c>
      <c r="H59" s="18">
        <v>3296.2906930169015</v>
      </c>
      <c r="I59" s="18">
        <v>3151.2494819014487</v>
      </c>
      <c r="J59" s="61">
        <v>0.25313895666823072</v>
      </c>
    </row>
    <row r="60" spans="1:10" x14ac:dyDescent="0.25">
      <c r="A60" s="20" t="s">
        <v>145</v>
      </c>
      <c r="B60" s="18">
        <v>1832.0074561662823</v>
      </c>
      <c r="C60" s="18">
        <v>2211.1217447531371</v>
      </c>
      <c r="D60" s="18">
        <v>2769.0226554879719</v>
      </c>
      <c r="E60" s="18">
        <v>2949.7766694065426</v>
      </c>
      <c r="F60" s="18">
        <v>3007.4781368842127</v>
      </c>
      <c r="G60" s="18">
        <v>2894.7227074235807</v>
      </c>
      <c r="H60" s="18">
        <v>2908.9479248873222</v>
      </c>
      <c r="I60" s="18">
        <v>3107.2472860875819</v>
      </c>
      <c r="J60" s="61">
        <v>7.8396249145743724</v>
      </c>
    </row>
    <row r="61" spans="1:10" x14ac:dyDescent="0.25">
      <c r="A61" s="20" t="s">
        <v>146</v>
      </c>
      <c r="B61" s="18">
        <v>231.43115075048945</v>
      </c>
      <c r="C61" s="18">
        <v>236.1109419186426</v>
      </c>
      <c r="D61" s="18">
        <v>256.89406134435501</v>
      </c>
      <c r="E61" s="18">
        <v>260.69980422014356</v>
      </c>
      <c r="F61" s="18">
        <v>245.95605829889058</v>
      </c>
      <c r="G61" s="18">
        <v>269.68892756145311</v>
      </c>
      <c r="H61" s="18">
        <v>250.79638894931477</v>
      </c>
      <c r="I61" s="18">
        <v>240.42571242114423</v>
      </c>
      <c r="J61" s="61">
        <v>0.54618230140861534</v>
      </c>
    </row>
    <row r="62" spans="1:10" x14ac:dyDescent="0.25">
      <c r="A62" s="20" t="s">
        <v>147</v>
      </c>
      <c r="B62" s="18">
        <v>456.18698749738076</v>
      </c>
      <c r="C62" s="18">
        <v>439.37101348047776</v>
      </c>
      <c r="D62" s="18">
        <v>453.70134325273818</v>
      </c>
      <c r="E62" s="18">
        <v>638.74982094687311</v>
      </c>
      <c r="F62" s="18">
        <v>816.34957194588912</v>
      </c>
      <c r="G62" s="18">
        <v>801.54009116648933</v>
      </c>
      <c r="H62" s="18">
        <v>908.2636063642509</v>
      </c>
      <c r="I62" s="18">
        <v>968.32374144059122</v>
      </c>
      <c r="J62" s="61">
        <v>11.351689911784968</v>
      </c>
    </row>
    <row r="63" spans="1:10" x14ac:dyDescent="0.25">
      <c r="A63" s="20" t="s">
        <v>148</v>
      </c>
      <c r="B63" s="18">
        <v>2030.5449198324425</v>
      </c>
      <c r="C63" s="18">
        <v>2189.0643350086052</v>
      </c>
      <c r="D63" s="18">
        <v>2286.3152827092517</v>
      </c>
      <c r="E63" s="18">
        <v>2258.0940382053436</v>
      </c>
      <c r="F63" s="18">
        <v>2207.7094452607357</v>
      </c>
      <c r="G63" s="18">
        <v>2229.1679581485514</v>
      </c>
      <c r="H63" s="18">
        <v>2137.7853076264369</v>
      </c>
      <c r="I63" s="18">
        <v>2083.9866984975479</v>
      </c>
      <c r="J63" s="61">
        <v>0.37181166447826097</v>
      </c>
    </row>
    <row r="64" spans="1:10" x14ac:dyDescent="0.25">
      <c r="A64" s="20" t="s">
        <v>149</v>
      </c>
      <c r="B64" s="18">
        <v>517.69839127903901</v>
      </c>
      <c r="C64" s="18">
        <v>513.02030745620993</v>
      </c>
      <c r="D64" s="18">
        <v>503.42136317934063</v>
      </c>
      <c r="E64" s="18">
        <v>484.51535216602019</v>
      </c>
      <c r="F64" s="18">
        <v>458.40789353393671</v>
      </c>
      <c r="G64" s="18">
        <v>451.3641411144082</v>
      </c>
      <c r="H64" s="18">
        <v>456.15219254863172</v>
      </c>
      <c r="I64" s="18">
        <v>288.40672286507146</v>
      </c>
      <c r="J64" s="61">
        <v>-8.0177390155882104</v>
      </c>
    </row>
    <row r="65" spans="1:10" x14ac:dyDescent="0.25">
      <c r="A65" s="20" t="s">
        <v>150</v>
      </c>
      <c r="B65" s="18">
        <v>1512.6645923487404</v>
      </c>
      <c r="C65" s="18">
        <v>1461.2231540822079</v>
      </c>
      <c r="D65" s="18">
        <v>1479.5326220420191</v>
      </c>
      <c r="E65" s="18">
        <v>1656.9869676059336</v>
      </c>
      <c r="F65" s="18">
        <v>2038.3182529202641</v>
      </c>
      <c r="G65" s="18">
        <v>2345.5020365667851</v>
      </c>
      <c r="H65" s="18">
        <v>2527.231411884205</v>
      </c>
      <c r="I65" s="18">
        <v>2649.0020235918755</v>
      </c>
      <c r="J65" s="61">
        <v>8.3335081230071495</v>
      </c>
    </row>
    <row r="66" spans="1:10" x14ac:dyDescent="0.25">
      <c r="A66" s="20" t="s">
        <v>151</v>
      </c>
      <c r="B66" s="18">
        <v>534.44144482793968</v>
      </c>
      <c r="C66" s="18">
        <v>593.32259178015079</v>
      </c>
      <c r="D66" s="18">
        <v>549.27820664766114</v>
      </c>
      <c r="E66" s="18">
        <v>533.56357058201729</v>
      </c>
      <c r="F66" s="18">
        <v>745.96889691426622</v>
      </c>
      <c r="G66" s="18">
        <v>831.35623771262499</v>
      </c>
      <c r="H66" s="18">
        <v>813.08359688862299</v>
      </c>
      <c r="I66" s="18">
        <v>832.89665829631065</v>
      </c>
      <c r="J66" s="61">
        <v>6.5435796996880402</v>
      </c>
    </row>
    <row r="67" spans="1:10" x14ac:dyDescent="0.25">
      <c r="A67" s="20" t="s">
        <v>152</v>
      </c>
      <c r="B67" s="18">
        <v>2670.2581180192706</v>
      </c>
      <c r="C67" s="18">
        <v>2727.8018516143434</v>
      </c>
      <c r="D67" s="18">
        <v>2748.9351507464885</v>
      </c>
      <c r="E67" s="18">
        <v>2728.7105681461248</v>
      </c>
      <c r="F67" s="18">
        <v>2734.6832703839264</v>
      </c>
      <c r="G67" s="18">
        <v>2564.6507666576344</v>
      </c>
      <c r="H67" s="18">
        <v>2630.7040402530297</v>
      </c>
      <c r="I67" s="18">
        <v>2683.7118423142688</v>
      </c>
      <c r="J67" s="61">
        <v>7.1821649503300833E-2</v>
      </c>
    </row>
    <row r="68" spans="1:10" x14ac:dyDescent="0.25">
      <c r="A68" s="20" t="s">
        <v>153</v>
      </c>
      <c r="B68" s="18">
        <v>1558.9021809177423</v>
      </c>
      <c r="C68" s="18">
        <v>1739.5524792987164</v>
      </c>
      <c r="D68" s="18">
        <v>1736.2803148007556</v>
      </c>
      <c r="E68" s="18">
        <v>1815.4584910493841</v>
      </c>
      <c r="F68" s="18">
        <v>2125.0750062582542</v>
      </c>
      <c r="G68" s="18">
        <v>2496.348454278093</v>
      </c>
      <c r="H68" s="18">
        <v>2644.4075409513712</v>
      </c>
      <c r="I68" s="18">
        <v>2631.220229622098</v>
      </c>
      <c r="J68" s="61">
        <v>7.7647944734772212</v>
      </c>
    </row>
    <row r="69" spans="1:10" x14ac:dyDescent="0.25">
      <c r="A69" s="20" t="s">
        <v>154</v>
      </c>
      <c r="B69" s="18">
        <v>902.94103493606337</v>
      </c>
      <c r="C69" s="18">
        <v>812.14865155559096</v>
      </c>
      <c r="D69" s="18">
        <v>762.48692956904927</v>
      </c>
      <c r="E69" s="18">
        <v>728.81761645813992</v>
      </c>
      <c r="F69" s="18">
        <v>830.84583020174784</v>
      </c>
      <c r="G69" s="18">
        <v>920.53720105653008</v>
      </c>
      <c r="H69" s="18">
        <v>1000.3953138953068</v>
      </c>
      <c r="I69" s="18">
        <v>917.17390928165082</v>
      </c>
      <c r="J69" s="61">
        <v>0.22367624458221602</v>
      </c>
    </row>
    <row r="70" spans="1:10" x14ac:dyDescent="0.25">
      <c r="A70" s="20" t="s">
        <v>155</v>
      </c>
      <c r="B70" s="18">
        <v>1520.2000948710536</v>
      </c>
      <c r="C70" s="18">
        <v>1695.5046218911759</v>
      </c>
      <c r="D70" s="18">
        <v>1879.9758563926516</v>
      </c>
      <c r="E70" s="18">
        <v>2143.2791718103881</v>
      </c>
      <c r="F70" s="18">
        <v>2359.4103854646169</v>
      </c>
      <c r="G70" s="18">
        <v>2805.7026142481964</v>
      </c>
      <c r="H70" s="18">
        <v>3212.5271671164096</v>
      </c>
      <c r="I70" s="18">
        <v>3565.3477295228508</v>
      </c>
      <c r="J70" s="61">
        <v>12.949906782556141</v>
      </c>
    </row>
    <row r="71" spans="1:10" x14ac:dyDescent="0.25">
      <c r="A71" s="20" t="s">
        <v>156</v>
      </c>
      <c r="B71" s="18">
        <v>669.84083440117854</v>
      </c>
      <c r="C71" s="18">
        <v>722.64078680426917</v>
      </c>
      <c r="D71" s="18">
        <v>838.08701596542301</v>
      </c>
      <c r="E71" s="18">
        <v>1043.2966605751328</v>
      </c>
      <c r="F71" s="18">
        <v>1146.9708242263891</v>
      </c>
      <c r="G71" s="18">
        <v>1069.8910312217272</v>
      </c>
      <c r="H71" s="18">
        <v>1470.2268556682557</v>
      </c>
      <c r="I71" s="18">
        <v>1617.9112901222813</v>
      </c>
      <c r="J71" s="61">
        <v>13.42580481387694</v>
      </c>
    </row>
    <row r="72" spans="1:10" x14ac:dyDescent="0.25">
      <c r="A72" s="20" t="s">
        <v>157</v>
      </c>
      <c r="B72" s="18">
        <v>1245.2531459454322</v>
      </c>
      <c r="C72" s="18">
        <v>1404.6002549645691</v>
      </c>
      <c r="D72" s="18">
        <v>1521.6574378226185</v>
      </c>
      <c r="E72" s="18">
        <v>1522.2241128385488</v>
      </c>
      <c r="F72" s="18">
        <v>1501.9035490119415</v>
      </c>
      <c r="G72" s="18">
        <v>1554.992691855356</v>
      </c>
      <c r="H72" s="18">
        <v>1581.0502320656435</v>
      </c>
      <c r="I72" s="18">
        <v>1578.7924790550278</v>
      </c>
      <c r="J72" s="61">
        <v>3.4484325128936621</v>
      </c>
    </row>
    <row r="73" spans="1:10" x14ac:dyDescent="0.25">
      <c r="A73" s="20" t="s">
        <v>158</v>
      </c>
      <c r="B73" s="18">
        <v>441.22540672451191</v>
      </c>
      <c r="C73" s="18">
        <v>399.26340776293824</v>
      </c>
      <c r="D73" s="18">
        <v>356.99938696028465</v>
      </c>
      <c r="E73" s="18">
        <v>354.89766978101113</v>
      </c>
      <c r="F73" s="18">
        <v>352.34238290519244</v>
      </c>
      <c r="G73" s="18">
        <v>361.64468245696008</v>
      </c>
      <c r="H73" s="18">
        <v>344.1896362142204</v>
      </c>
      <c r="I73" s="18">
        <v>343.31270339965994</v>
      </c>
      <c r="J73" s="61">
        <v>-3.52100609641397</v>
      </c>
    </row>
    <row r="74" spans="1:10" x14ac:dyDescent="0.25">
      <c r="A74" s="20" t="s">
        <v>159</v>
      </c>
      <c r="B74" s="18">
        <v>1332.1233458351076</v>
      </c>
      <c r="C74" s="18">
        <v>1342.8580284196178</v>
      </c>
      <c r="D74" s="18">
        <v>1318.4416560017876</v>
      </c>
      <c r="E74" s="18">
        <v>1377.4125752583889</v>
      </c>
      <c r="F74" s="18">
        <v>1403.9571134744249</v>
      </c>
      <c r="G74" s="18">
        <v>1346.9195673088784</v>
      </c>
      <c r="H74" s="18">
        <v>1351.8047692911919</v>
      </c>
      <c r="I74" s="18">
        <v>1309.902083749261</v>
      </c>
      <c r="J74" s="61">
        <v>-0.24002263561426762</v>
      </c>
    </row>
    <row r="75" spans="1:10" x14ac:dyDescent="0.25">
      <c r="A75" s="20" t="s">
        <v>160</v>
      </c>
      <c r="B75" s="18">
        <v>850.74808164518106</v>
      </c>
      <c r="C75" s="18">
        <v>999.96320158031131</v>
      </c>
      <c r="D75" s="18">
        <v>1007.9147662563663</v>
      </c>
      <c r="E75" s="18">
        <v>1026.5201113945043</v>
      </c>
      <c r="F75" s="18">
        <v>1392.8213857620519</v>
      </c>
      <c r="G75" s="18">
        <v>1794.412620272009</v>
      </c>
      <c r="H75" s="18">
        <v>1920.6658075378837</v>
      </c>
      <c r="I75" s="18">
        <v>1871.2909235621848</v>
      </c>
      <c r="J75" s="61">
        <v>11.919500135535177</v>
      </c>
    </row>
    <row r="76" spans="1:10" x14ac:dyDescent="0.25">
      <c r="A76" s="20" t="s">
        <v>161</v>
      </c>
      <c r="B76" s="18">
        <v>1281.2440711016734</v>
      </c>
      <c r="C76" s="18">
        <v>1271.595928356842</v>
      </c>
      <c r="D76" s="18">
        <v>1247.0836408936307</v>
      </c>
      <c r="E76" s="18">
        <v>1343.6297425474254</v>
      </c>
      <c r="F76" s="18">
        <v>1802.441549017926</v>
      </c>
      <c r="G76" s="18">
        <v>2573.420303175596</v>
      </c>
      <c r="H76" s="18">
        <v>3594.1670942330047</v>
      </c>
      <c r="I76" s="18">
        <v>4343.1721686628089</v>
      </c>
      <c r="J76" s="61">
        <v>19.052716930379511</v>
      </c>
    </row>
    <row r="77" spans="1:10" x14ac:dyDescent="0.25">
      <c r="A77" s="20" t="s">
        <v>162</v>
      </c>
      <c r="B77" s="18">
        <v>2737.6314912451994</v>
      </c>
      <c r="C77" s="18">
        <v>2821.7036679034045</v>
      </c>
      <c r="D77" s="18">
        <v>2882.8544066914014</v>
      </c>
      <c r="E77" s="18">
        <v>3435.6913851461304</v>
      </c>
      <c r="F77" s="18">
        <v>4253.1781920848789</v>
      </c>
      <c r="G77" s="18">
        <v>4805.2951962507323</v>
      </c>
      <c r="H77" s="18">
        <v>5087.4559499819152</v>
      </c>
      <c r="I77" s="18">
        <v>5156.805601844675</v>
      </c>
      <c r="J77" s="61">
        <v>9.4678375065921472</v>
      </c>
    </row>
    <row r="78" spans="1:10" x14ac:dyDescent="0.25">
      <c r="A78" s="20" t="s">
        <v>163</v>
      </c>
      <c r="B78" s="18">
        <v>2444.3105318814669</v>
      </c>
      <c r="C78" s="18">
        <v>2603.4087593685754</v>
      </c>
      <c r="D78" s="18">
        <v>2337.9717064643369</v>
      </c>
      <c r="E78" s="18">
        <v>2303.0681998699702</v>
      </c>
      <c r="F78" s="18">
        <v>2555.9472407823723</v>
      </c>
      <c r="G78" s="18">
        <v>2991.7479523379138</v>
      </c>
      <c r="H78" s="18">
        <v>3399.5199675444187</v>
      </c>
      <c r="I78" s="18">
        <v>3746.9537085043962</v>
      </c>
      <c r="J78" s="61">
        <v>6.2926257361950899</v>
      </c>
    </row>
    <row r="79" spans="1:10" x14ac:dyDescent="0.25">
      <c r="A79" s="20" t="s">
        <v>164</v>
      </c>
      <c r="B79" s="18">
        <v>1492.5493723849372</v>
      </c>
      <c r="C79" s="18">
        <v>1424.358158995816</v>
      </c>
      <c r="D79" s="18">
        <v>1488.8037832157333</v>
      </c>
      <c r="E79" s="18">
        <v>1545.3491968172948</v>
      </c>
      <c r="F79" s="18">
        <v>1487.5857979282389</v>
      </c>
      <c r="G79" s="18">
        <v>1431.5146374418255</v>
      </c>
      <c r="H79" s="18">
        <v>1375.0199669719261</v>
      </c>
      <c r="I79" s="18">
        <v>1318.2229394985739</v>
      </c>
      <c r="J79" s="61">
        <v>-1.7586530265370603</v>
      </c>
    </row>
    <row r="80" spans="1:10" x14ac:dyDescent="0.25">
      <c r="A80" s="20" t="s">
        <v>165</v>
      </c>
      <c r="B80" s="18">
        <v>1389.642008510411</v>
      </c>
      <c r="C80" s="18">
        <v>1372.5689413961863</v>
      </c>
      <c r="D80" s="18">
        <v>1355.0865642022827</v>
      </c>
      <c r="E80" s="18">
        <v>1467.942945084644</v>
      </c>
      <c r="F80" s="18">
        <v>2126.762622397458</v>
      </c>
      <c r="G80" s="18">
        <v>2078.9038392901866</v>
      </c>
      <c r="H80" s="18">
        <v>2091.0000076975302</v>
      </c>
      <c r="I80" s="18">
        <v>2045.625342621418</v>
      </c>
      <c r="J80" s="61">
        <v>5.679079803620124</v>
      </c>
    </row>
    <row r="81" spans="1:10" x14ac:dyDescent="0.25">
      <c r="A81" s="20" t="s">
        <v>166</v>
      </c>
      <c r="B81" s="18">
        <v>2377.8292342957511</v>
      </c>
      <c r="C81" s="18">
        <v>3116.1771831655446</v>
      </c>
      <c r="D81" s="18">
        <v>3311.0483770029164</v>
      </c>
      <c r="E81" s="18">
        <v>3300.9896090401353</v>
      </c>
      <c r="F81" s="18">
        <v>3341.6776431780695</v>
      </c>
      <c r="G81" s="18">
        <v>3556.226544579044</v>
      </c>
      <c r="H81" s="18">
        <v>3643.3500922973653</v>
      </c>
      <c r="I81" s="18">
        <v>4110.2837627412528</v>
      </c>
      <c r="J81" s="61">
        <v>8.1324087974379289</v>
      </c>
    </row>
    <row r="82" spans="1:10" x14ac:dyDescent="0.25">
      <c r="A82" s="20" t="s">
        <v>167</v>
      </c>
      <c r="B82" s="18">
        <v>2033.3504355101318</v>
      </c>
      <c r="C82" s="18">
        <v>2428.2184580525413</v>
      </c>
      <c r="D82" s="18">
        <v>2617.1852707065491</v>
      </c>
      <c r="E82" s="18">
        <v>2691.8948972637099</v>
      </c>
      <c r="F82" s="18">
        <v>2777.3253893199326</v>
      </c>
      <c r="G82" s="18">
        <v>2797.1890463765908</v>
      </c>
      <c r="H82" s="18">
        <v>2786.3035325504725</v>
      </c>
      <c r="I82" s="18">
        <v>2813.002465118228</v>
      </c>
      <c r="J82" s="61">
        <v>4.7458535197484553</v>
      </c>
    </row>
    <row r="83" spans="1:10" x14ac:dyDescent="0.25">
      <c r="A83" s="20" t="s">
        <v>168</v>
      </c>
      <c r="B83" s="18">
        <v>3011.7707420307993</v>
      </c>
      <c r="C83" s="18">
        <v>3213.0505326247344</v>
      </c>
      <c r="D83" s="18">
        <v>3320.1836063593014</v>
      </c>
      <c r="E83" s="18">
        <v>3472.374607596601</v>
      </c>
      <c r="F83" s="18">
        <v>3370.5677230994024</v>
      </c>
      <c r="G83" s="18">
        <v>3323.8186012287297</v>
      </c>
      <c r="H83" s="18">
        <v>3249.1100294969228</v>
      </c>
      <c r="I83" s="18">
        <v>3219.9270744808568</v>
      </c>
      <c r="J83" s="61">
        <v>0.95929371244860562</v>
      </c>
    </row>
    <row r="84" spans="1:10" x14ac:dyDescent="0.25">
      <c r="A84" s="20" t="s">
        <v>169</v>
      </c>
      <c r="B84" s="18">
        <v>1598.5270738791069</v>
      </c>
      <c r="C84" s="18">
        <v>1685.4864675984752</v>
      </c>
      <c r="D84" s="18">
        <v>1752.1736885097114</v>
      </c>
      <c r="E84" s="18">
        <v>1821.8687420584497</v>
      </c>
      <c r="F84" s="18">
        <v>1854.364975494645</v>
      </c>
      <c r="G84" s="18">
        <v>1692.2911123514075</v>
      </c>
      <c r="H84" s="18">
        <v>1735.0131036378632</v>
      </c>
      <c r="I84" s="18">
        <v>1721.773747740393</v>
      </c>
      <c r="J84" s="61">
        <v>1.0666829518089616</v>
      </c>
    </row>
    <row r="85" spans="1:10" x14ac:dyDescent="0.25">
      <c r="A85" s="20" t="s">
        <v>170</v>
      </c>
      <c r="B85" s="18">
        <v>830.49959389159255</v>
      </c>
      <c r="C85" s="18">
        <v>1145.7484343010572</v>
      </c>
      <c r="D85" s="18">
        <v>1207.8590636012755</v>
      </c>
      <c r="E85" s="18">
        <v>1220.3221874787573</v>
      </c>
      <c r="F85" s="18">
        <v>1193.3813322775413</v>
      </c>
      <c r="G85" s="18">
        <v>1217.2632875908603</v>
      </c>
      <c r="H85" s="18">
        <v>1297.1337253012048</v>
      </c>
      <c r="I85" s="18">
        <v>1511.4691726907631</v>
      </c>
      <c r="J85" s="61">
        <v>8.9309797835490645</v>
      </c>
    </row>
    <row r="86" spans="1:10" x14ac:dyDescent="0.25">
      <c r="A86" s="20" t="s">
        <v>171</v>
      </c>
      <c r="B86" s="18">
        <v>157.69617293650947</v>
      </c>
      <c r="C86" s="18">
        <v>295.95615336126662</v>
      </c>
      <c r="D86" s="18">
        <v>291.62940783862956</v>
      </c>
      <c r="E86" s="18">
        <v>355.46023211835814</v>
      </c>
      <c r="F86" s="18">
        <v>423.95863769513147</v>
      </c>
      <c r="G86" s="18">
        <v>467.12249249137898</v>
      </c>
      <c r="H86" s="18">
        <v>433.06657373751631</v>
      </c>
      <c r="I86" s="18">
        <v>468.55455764548117</v>
      </c>
      <c r="J86" s="61">
        <v>16.832243421037994</v>
      </c>
    </row>
    <row r="87" spans="1:10" x14ac:dyDescent="0.25">
      <c r="A87" s="20" t="s">
        <v>172</v>
      </c>
      <c r="B87" s="18">
        <v>4304.2259504238373</v>
      </c>
      <c r="C87" s="18">
        <v>4511.223505788922</v>
      </c>
      <c r="D87" s="18">
        <v>4139.4515047166706</v>
      </c>
      <c r="E87" s="18">
        <v>4813.5235965433076</v>
      </c>
      <c r="F87" s="18">
        <v>4593.9372188139059</v>
      </c>
      <c r="G87" s="18">
        <v>4474.8258742587286</v>
      </c>
      <c r="H87" s="18">
        <v>4452.850271816691</v>
      </c>
      <c r="I87" s="18">
        <v>4822.2380238030437</v>
      </c>
      <c r="J87" s="61">
        <v>1.6366896984450818</v>
      </c>
    </row>
    <row r="88" spans="1:10" x14ac:dyDescent="0.25">
      <c r="A88" s="20" t="s">
        <v>173</v>
      </c>
      <c r="B88" s="18">
        <v>2513.7945884284354</v>
      </c>
      <c r="C88" s="18">
        <v>2620.6745519928982</v>
      </c>
      <c r="D88" s="18">
        <v>3073.4410985069358</v>
      </c>
      <c r="E88" s="18">
        <v>3566.3894746743454</v>
      </c>
      <c r="F88" s="18">
        <v>3943.8569404798377</v>
      </c>
      <c r="G88" s="18">
        <v>4047.7948096002883</v>
      </c>
      <c r="H88" s="18">
        <v>3853.3968866964588</v>
      </c>
      <c r="I88" s="18">
        <v>3828.0423974621094</v>
      </c>
      <c r="J88" s="61">
        <v>6.1921519529308799</v>
      </c>
    </row>
    <row r="89" spans="1:10" x14ac:dyDescent="0.25">
      <c r="A89" s="20" t="s">
        <v>174</v>
      </c>
      <c r="B89" s="18">
        <v>1808.2856958188177</v>
      </c>
      <c r="C89" s="18">
        <v>2105.896690707064</v>
      </c>
      <c r="D89" s="18">
        <v>2421.9175301102628</v>
      </c>
      <c r="E89" s="18">
        <v>2389.5288040344053</v>
      </c>
      <c r="F89" s="18">
        <v>2650.1542499002089</v>
      </c>
      <c r="G89" s="18">
        <v>3285.7841955067292</v>
      </c>
      <c r="H89" s="18">
        <v>3363.5073606949022</v>
      </c>
      <c r="I89" s="18">
        <v>3268.4172487300434</v>
      </c>
      <c r="J89" s="61">
        <v>8.8239159327310404</v>
      </c>
    </row>
    <row r="90" spans="1:10" x14ac:dyDescent="0.25">
      <c r="A90" s="20" t="s">
        <v>175</v>
      </c>
      <c r="B90" s="18">
        <v>1607.7714915909189</v>
      </c>
      <c r="C90" s="18">
        <v>1652.131662313049</v>
      </c>
      <c r="D90" s="18">
        <v>1737.8850846293763</v>
      </c>
      <c r="E90" s="18">
        <v>1831.2362980271917</v>
      </c>
      <c r="F90" s="18">
        <v>1873.015300362377</v>
      </c>
      <c r="G90" s="18">
        <v>1902.9948493666575</v>
      </c>
      <c r="H90" s="18">
        <v>1907.6501394400943</v>
      </c>
      <c r="I90" s="18">
        <v>1848.7858426463363</v>
      </c>
      <c r="J90" s="61">
        <v>2.015471336121033</v>
      </c>
    </row>
    <row r="91" spans="1:10" x14ac:dyDescent="0.25">
      <c r="A91" s="20" t="s">
        <v>176</v>
      </c>
      <c r="B91" s="18">
        <v>1289.0267465172799</v>
      </c>
      <c r="C91" s="18">
        <v>1360.2062750204677</v>
      </c>
      <c r="D91" s="18">
        <v>1276.6683231469317</v>
      </c>
      <c r="E91" s="18">
        <v>1277.6755763084234</v>
      </c>
      <c r="F91" s="18">
        <v>1217.061476848254</v>
      </c>
      <c r="G91" s="18">
        <v>1218.3869451236419</v>
      </c>
      <c r="H91" s="18">
        <v>1215.5609679918043</v>
      </c>
      <c r="I91" s="18">
        <v>1247.0359801174188</v>
      </c>
      <c r="J91" s="61">
        <v>-0.47199620807294451</v>
      </c>
    </row>
    <row r="92" spans="1:10" x14ac:dyDescent="0.25">
      <c r="A92" s="20" t="s">
        <v>177</v>
      </c>
      <c r="B92" s="18">
        <v>1046.1323603607391</v>
      </c>
      <c r="C92" s="18">
        <v>1066.7522156669431</v>
      </c>
      <c r="D92" s="18">
        <v>1007.268029201625</v>
      </c>
      <c r="E92" s="18">
        <v>1018.199305760939</v>
      </c>
      <c r="F92" s="18">
        <v>1126.5373366459762</v>
      </c>
      <c r="G92" s="18">
        <v>1175.8019123876816</v>
      </c>
      <c r="H92" s="18">
        <v>1197.6915808327249</v>
      </c>
      <c r="I92" s="18">
        <v>1165.815474273769</v>
      </c>
      <c r="J92" s="61">
        <v>1.5594766328822063</v>
      </c>
    </row>
    <row r="93" spans="1:10" x14ac:dyDescent="0.25">
      <c r="A93" s="20" t="s">
        <v>178</v>
      </c>
      <c r="B93" s="18">
        <v>1798.2466213748264</v>
      </c>
      <c r="C93" s="18">
        <v>1787.8251069769151</v>
      </c>
      <c r="D93" s="18">
        <v>1830.3346683067248</v>
      </c>
      <c r="E93" s="18">
        <v>2221.7335754602655</v>
      </c>
      <c r="F93" s="18">
        <v>2820.4883910083081</v>
      </c>
      <c r="G93" s="18">
        <v>3314.4804230185564</v>
      </c>
      <c r="H93" s="18">
        <v>3702.1498067594175</v>
      </c>
      <c r="I93" s="18">
        <v>3649.9071468691923</v>
      </c>
      <c r="J93" s="61">
        <v>10.641724852401335</v>
      </c>
    </row>
    <row r="94" spans="1:10" x14ac:dyDescent="0.25">
      <c r="A94" s="20" t="s">
        <v>179</v>
      </c>
      <c r="B94" s="18">
        <v>788.73024117769887</v>
      </c>
      <c r="C94" s="18">
        <v>775.04964501983716</v>
      </c>
      <c r="D94" s="18">
        <v>668.95093888070687</v>
      </c>
      <c r="E94" s="18">
        <v>655.78813052282771</v>
      </c>
      <c r="F94" s="18">
        <v>668.8304491899853</v>
      </c>
      <c r="G94" s="18">
        <v>839.87322809278351</v>
      </c>
      <c r="H94" s="18">
        <v>1354.5805412371135</v>
      </c>
      <c r="I94" s="18">
        <v>1366.7033551178204</v>
      </c>
      <c r="J94" s="61">
        <v>8.169927411101785</v>
      </c>
    </row>
    <row r="95" spans="1:10" x14ac:dyDescent="0.25">
      <c r="A95" s="20" t="s">
        <v>180</v>
      </c>
      <c r="B95" s="18">
        <v>1338.8257348398797</v>
      </c>
      <c r="C95" s="18">
        <v>1436.9131889624621</v>
      </c>
      <c r="D95" s="18">
        <v>1537.1179235707832</v>
      </c>
      <c r="E95" s="18">
        <v>1678.7738229365859</v>
      </c>
      <c r="F95" s="18">
        <v>1423.5148121856175</v>
      </c>
      <c r="G95" s="18">
        <v>1678.6886871077859</v>
      </c>
      <c r="H95" s="18">
        <v>1830.161372134733</v>
      </c>
      <c r="I95" s="18">
        <v>1768.4519479770038</v>
      </c>
      <c r="J95" s="61">
        <v>4.0559767706929817</v>
      </c>
    </row>
    <row r="96" spans="1:10" x14ac:dyDescent="0.25">
      <c r="A96" s="20" t="s">
        <v>181</v>
      </c>
      <c r="B96" s="18">
        <v>741.17238847596934</v>
      </c>
      <c r="C96" s="18">
        <v>757.14470107395141</v>
      </c>
      <c r="D96" s="18">
        <v>834.37744736092816</v>
      </c>
      <c r="E96" s="18">
        <v>834.48667834557375</v>
      </c>
      <c r="F96" s="18">
        <v>855.12530822268332</v>
      </c>
      <c r="G96" s="18">
        <v>921.26100317701344</v>
      </c>
      <c r="H96" s="18">
        <v>997.43556333636252</v>
      </c>
      <c r="I96" s="18">
        <v>1020.1695802745182</v>
      </c>
      <c r="J96" s="61">
        <v>4.6699162823245155</v>
      </c>
    </row>
    <row r="97" spans="1:10" x14ac:dyDescent="0.25">
      <c r="A97" s="20" t="s">
        <v>182</v>
      </c>
      <c r="B97" s="18">
        <v>2517.9508428004633</v>
      </c>
      <c r="C97" s="18">
        <v>2637.1497938210355</v>
      </c>
      <c r="D97" s="18">
        <v>2876.7980726994942</v>
      </c>
      <c r="E97" s="18">
        <v>3235.6341902235231</v>
      </c>
      <c r="F97" s="18">
        <v>3525.1822582203858</v>
      </c>
      <c r="G97" s="18">
        <v>3708.5435187831122</v>
      </c>
      <c r="H97" s="18">
        <v>3285.5144789876508</v>
      </c>
      <c r="I97" s="18">
        <v>3157.7288559585641</v>
      </c>
      <c r="J97" s="61">
        <v>3.2872699250268811</v>
      </c>
    </row>
    <row r="98" spans="1:10" x14ac:dyDescent="0.25">
      <c r="A98" s="20" t="s">
        <v>183</v>
      </c>
      <c r="B98" s="18">
        <v>741.46313773191844</v>
      </c>
      <c r="C98" s="18">
        <v>709.47315724815724</v>
      </c>
      <c r="D98" s="18">
        <v>2569.1835560818813</v>
      </c>
      <c r="E98" s="18">
        <v>2452.218768356488</v>
      </c>
      <c r="F98" s="18">
        <v>2359.015725275769</v>
      </c>
      <c r="G98" s="18">
        <v>2277.1008835579914</v>
      </c>
      <c r="H98" s="18">
        <v>2401.079179507572</v>
      </c>
      <c r="I98" s="18">
        <v>2342.9946484928873</v>
      </c>
      <c r="J98" s="61">
        <v>17.864523440399061</v>
      </c>
    </row>
    <row r="99" spans="1:10" x14ac:dyDescent="0.25">
      <c r="A99" s="20" t="s">
        <v>184</v>
      </c>
      <c r="B99" s="18">
        <v>1026.6593028282348</v>
      </c>
      <c r="C99" s="18">
        <v>991.39919033170827</v>
      </c>
      <c r="D99" s="18">
        <v>1105.8818145499374</v>
      </c>
      <c r="E99" s="18">
        <v>1233.9411340369518</v>
      </c>
      <c r="F99" s="18">
        <v>1273.2207526899492</v>
      </c>
      <c r="G99" s="18">
        <v>1362.7653905128541</v>
      </c>
      <c r="H99" s="18">
        <v>1362.8887435637955</v>
      </c>
      <c r="I99" s="18">
        <v>1682.8705679338002</v>
      </c>
      <c r="J99" s="61">
        <v>7.3150479705147653</v>
      </c>
    </row>
    <row r="100" spans="1:10" x14ac:dyDescent="0.25">
      <c r="A100" s="20" t="s">
        <v>185</v>
      </c>
      <c r="B100" s="18">
        <v>917.63827643751972</v>
      </c>
      <c r="C100" s="18">
        <v>1078.5563664608214</v>
      </c>
      <c r="D100" s="18">
        <v>1108.2204478863057</v>
      </c>
      <c r="E100" s="18">
        <v>1193.6905631647351</v>
      </c>
      <c r="F100" s="18">
        <v>1239.1319126683227</v>
      </c>
      <c r="G100" s="18">
        <v>1254.045573046842</v>
      </c>
      <c r="H100" s="18">
        <v>1386.0815369944553</v>
      </c>
      <c r="I100" s="18">
        <v>1496.9192330791627</v>
      </c>
      <c r="J100" s="61">
        <v>7.2410304312264584</v>
      </c>
    </row>
    <row r="101" spans="1:10" x14ac:dyDescent="0.25">
      <c r="A101" s="20" t="s">
        <v>186</v>
      </c>
      <c r="B101" s="18">
        <v>432.06642078906407</v>
      </c>
      <c r="C101" s="18">
        <v>418.16895427057148</v>
      </c>
      <c r="D101" s="18">
        <v>409.04250186858735</v>
      </c>
      <c r="E101" s="18">
        <v>426.58833322008559</v>
      </c>
      <c r="F101" s="18">
        <v>485.2917626159616</v>
      </c>
      <c r="G101" s="18">
        <v>483.94830241746467</v>
      </c>
      <c r="H101" s="18">
        <v>449.41451747783913</v>
      </c>
      <c r="I101" s="18">
        <v>525.69034955678205</v>
      </c>
      <c r="J101" s="61">
        <v>2.8415227369658513</v>
      </c>
    </row>
    <row r="102" spans="1:10" x14ac:dyDescent="0.25">
      <c r="A102" s="20" t="s">
        <v>187</v>
      </c>
      <c r="B102" s="18">
        <v>1619.5947734331287</v>
      </c>
      <c r="C102" s="18">
        <v>1761.3634688875359</v>
      </c>
      <c r="D102" s="18">
        <v>1818.9660994980848</v>
      </c>
      <c r="E102" s="18">
        <v>1867.5333841058678</v>
      </c>
      <c r="F102" s="18">
        <v>1744.6194326681907</v>
      </c>
      <c r="G102" s="18">
        <v>1841.5672134864933</v>
      </c>
      <c r="H102" s="18">
        <v>1858.5599530015743</v>
      </c>
      <c r="I102" s="18">
        <v>1786.8853192301115</v>
      </c>
      <c r="J102" s="61">
        <v>1.4141643211875943</v>
      </c>
    </row>
    <row r="103" spans="1:10" x14ac:dyDescent="0.25">
      <c r="A103" s="20" t="s">
        <v>188</v>
      </c>
      <c r="B103" s="18">
        <v>2589.7309641452721</v>
      </c>
      <c r="C103" s="18">
        <v>3020.1810387769178</v>
      </c>
      <c r="D103" s="18">
        <v>2903.197101041615</v>
      </c>
      <c r="E103" s="18">
        <v>3169.1277853664224</v>
      </c>
      <c r="F103" s="18">
        <v>3075.3532581909053</v>
      </c>
      <c r="G103" s="18">
        <v>3156.9758547174747</v>
      </c>
      <c r="H103" s="18">
        <v>3290.2251614106854</v>
      </c>
      <c r="I103" s="18">
        <v>3368.9073893471791</v>
      </c>
      <c r="J103" s="61">
        <v>3.8291271971798935</v>
      </c>
    </row>
    <row r="104" spans="1:10" x14ac:dyDescent="0.25">
      <c r="A104" s="20" t="s">
        <v>189</v>
      </c>
      <c r="B104" s="18">
        <v>2332.9591702020157</v>
      </c>
      <c r="C104" s="18">
        <v>2484.7565787521103</v>
      </c>
      <c r="D104" s="18">
        <v>2520.4495980896004</v>
      </c>
      <c r="E104" s="18">
        <v>2700.3132222055197</v>
      </c>
      <c r="F104" s="18">
        <v>2826.6962846730426</v>
      </c>
      <c r="G104" s="18">
        <v>2915.0284855183331</v>
      </c>
      <c r="H104" s="18">
        <v>2976.0525708505584</v>
      </c>
      <c r="I104" s="18">
        <v>2922.4310740350224</v>
      </c>
      <c r="J104" s="61">
        <v>3.2706080515375824</v>
      </c>
    </row>
  </sheetData>
  <mergeCells count="2">
    <mergeCell ref="B5:I5"/>
    <mergeCell ref="A3:J3"/>
  </mergeCells>
  <hyperlinks>
    <hyperlink ref="A1" location="Indhold!A1" display="Til forsiden" xr:uid="{E9ED6F7C-4D22-41C0-9083-5B176F87EED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E5B2-2DD1-4EB6-A1B3-46F09676D218}">
  <dimension ref="A1:J104"/>
  <sheetViews>
    <sheetView workbookViewId="0">
      <selection activeCell="A4" sqref="A4"/>
    </sheetView>
  </sheetViews>
  <sheetFormatPr defaultRowHeight="15" x14ac:dyDescent="0.25"/>
  <cols>
    <col min="1" max="1" width="16.5703125" customWidth="1"/>
  </cols>
  <sheetData>
    <row r="1" spans="1:10" x14ac:dyDescent="0.25">
      <c r="A1" s="6" t="s">
        <v>13</v>
      </c>
    </row>
    <row r="3" spans="1:10" ht="36.75" customHeight="1" x14ac:dyDescent="0.3">
      <c r="A3" s="75" t="s">
        <v>204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8.75" customHeight="1" x14ac:dyDescent="0.25">
      <c r="A4" s="59"/>
      <c r="B4" s="12">
        <v>2016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8">
        <v>2023</v>
      </c>
      <c r="J4" s="32" t="s">
        <v>81</v>
      </c>
    </row>
    <row r="5" spans="1:10" ht="28.5" customHeight="1" x14ac:dyDescent="0.25">
      <c r="A5" s="14" t="s">
        <v>190</v>
      </c>
      <c r="B5" s="76" t="s">
        <v>16</v>
      </c>
      <c r="C5" s="76"/>
      <c r="D5" s="76"/>
      <c r="E5" s="76"/>
      <c r="F5" s="76"/>
      <c r="G5" s="76"/>
      <c r="H5" s="76"/>
      <c r="I5" s="76"/>
      <c r="J5" s="15" t="s">
        <v>91</v>
      </c>
    </row>
    <row r="6" spans="1:10" ht="16.5" customHeight="1" x14ac:dyDescent="0.25">
      <c r="A6" s="9" t="s">
        <v>39</v>
      </c>
      <c r="B6" s="10">
        <v>1436.1170547752079</v>
      </c>
      <c r="C6" s="10">
        <v>1466.4392611907649</v>
      </c>
      <c r="D6" s="10">
        <v>1492.866274984066</v>
      </c>
      <c r="E6" s="10">
        <v>1537.1800101985818</v>
      </c>
      <c r="F6" s="10">
        <v>1608.1844508908014</v>
      </c>
      <c r="G6" s="10">
        <v>1574.8264950852697</v>
      </c>
      <c r="H6" s="10">
        <v>1676.8783323715124</v>
      </c>
      <c r="I6" s="10">
        <v>1671.2113201850946</v>
      </c>
      <c r="J6" s="60">
        <v>2.1894196456656578</v>
      </c>
    </row>
    <row r="7" spans="1:10" x14ac:dyDescent="0.25">
      <c r="A7" s="17" t="s">
        <v>92</v>
      </c>
      <c r="B7" s="18">
        <v>4489.7173734347198</v>
      </c>
      <c r="C7" s="18">
        <v>5435.4913729957125</v>
      </c>
      <c r="D7" s="18">
        <v>5947.2620610056047</v>
      </c>
      <c r="E7" s="18">
        <v>6242.154538459471</v>
      </c>
      <c r="F7" s="18">
        <v>5572.5862431622381</v>
      </c>
      <c r="G7" s="18">
        <v>5814.9760170608088</v>
      </c>
      <c r="H7" s="18">
        <v>7039.7264573614229</v>
      </c>
      <c r="I7" s="18">
        <v>6083.8709465454886</v>
      </c>
      <c r="J7" s="61">
        <v>4.4363223345889713</v>
      </c>
    </row>
    <row r="8" spans="1:10" x14ac:dyDescent="0.25">
      <c r="A8" s="20" t="s">
        <v>93</v>
      </c>
      <c r="B8" s="18">
        <v>1558.5650720089168</v>
      </c>
      <c r="C8" s="18">
        <v>994.50863741538637</v>
      </c>
      <c r="D8" s="18">
        <v>945.56051008385884</v>
      </c>
      <c r="E8" s="18">
        <v>933.76582936979787</v>
      </c>
      <c r="F8" s="18">
        <v>1081.3950742499808</v>
      </c>
      <c r="G8" s="18">
        <v>1094.025429348635</v>
      </c>
      <c r="H8" s="18">
        <v>1197.5141492197968</v>
      </c>
      <c r="I8" s="18">
        <v>1218.6666092753544</v>
      </c>
      <c r="J8" s="61">
        <v>-3.4533656012598279</v>
      </c>
    </row>
    <row r="9" spans="1:10" x14ac:dyDescent="0.25">
      <c r="A9" s="20" t="s">
        <v>94</v>
      </c>
      <c r="B9" s="18">
        <v>1453.0598671711859</v>
      </c>
      <c r="C9" s="18">
        <v>1361.3068256390973</v>
      </c>
      <c r="D9" s="18">
        <v>1318.2983240058693</v>
      </c>
      <c r="E9" s="18">
        <v>1261.4260964223354</v>
      </c>
      <c r="F9" s="18">
        <v>1156.3017639341076</v>
      </c>
      <c r="G9" s="18">
        <v>1476.5254746824144</v>
      </c>
      <c r="H9" s="18">
        <v>1382.9966442043035</v>
      </c>
      <c r="I9" s="18">
        <v>1376.9632625113554</v>
      </c>
      <c r="J9" s="61">
        <v>-0.76549853790327527</v>
      </c>
    </row>
    <row r="10" spans="1:10" x14ac:dyDescent="0.25">
      <c r="A10" s="20" t="s">
        <v>95</v>
      </c>
      <c r="B10" s="18">
        <v>1603.8215591894452</v>
      </c>
      <c r="C10" s="18">
        <v>1760.0198362868668</v>
      </c>
      <c r="D10" s="18">
        <v>1964.9174307697137</v>
      </c>
      <c r="E10" s="18">
        <v>1724.3277734240521</v>
      </c>
      <c r="F10" s="18">
        <v>1651.6398610299661</v>
      </c>
      <c r="G10" s="18">
        <v>1649.4196687974936</v>
      </c>
      <c r="H10" s="18">
        <v>1632.7499373152996</v>
      </c>
      <c r="I10" s="18">
        <v>1619.2868509139512</v>
      </c>
      <c r="J10" s="61">
        <v>0.1371880306312967</v>
      </c>
    </row>
    <row r="11" spans="1:10" x14ac:dyDescent="0.25">
      <c r="A11" s="20" t="s">
        <v>96</v>
      </c>
      <c r="B11" s="18">
        <v>410.2676039495712</v>
      </c>
      <c r="C11" s="18">
        <v>366.83946040748458</v>
      </c>
      <c r="D11" s="18">
        <v>362.35902607013759</v>
      </c>
      <c r="E11" s="18">
        <v>394.74600249306883</v>
      </c>
      <c r="F11" s="18">
        <v>508.4123918832442</v>
      </c>
      <c r="G11" s="18">
        <v>549.69437792869974</v>
      </c>
      <c r="H11" s="18">
        <v>575.55326516542914</v>
      </c>
      <c r="I11" s="18">
        <v>653.17745649620736</v>
      </c>
      <c r="J11" s="61">
        <v>6.8690612718796951</v>
      </c>
    </row>
    <row r="12" spans="1:10" x14ac:dyDescent="0.25">
      <c r="A12" s="20" t="s">
        <v>97</v>
      </c>
      <c r="B12" s="18">
        <v>898.08901091710197</v>
      </c>
      <c r="C12" s="18">
        <v>928.83924035453026</v>
      </c>
      <c r="D12" s="18">
        <v>963.05365247666634</v>
      </c>
      <c r="E12" s="18">
        <v>1060.7749287594056</v>
      </c>
      <c r="F12" s="18">
        <v>1196.1059270919545</v>
      </c>
      <c r="G12" s="18">
        <v>1209.3447768919038</v>
      </c>
      <c r="H12" s="18">
        <v>1361.5750168595255</v>
      </c>
      <c r="I12" s="18">
        <v>1573.7659951401749</v>
      </c>
      <c r="J12" s="61">
        <v>8.3435265963297525</v>
      </c>
    </row>
    <row r="13" spans="1:10" x14ac:dyDescent="0.25">
      <c r="A13" s="20" t="s">
        <v>98</v>
      </c>
      <c r="B13" s="18">
        <v>1778.1722116132441</v>
      </c>
      <c r="C13" s="18">
        <v>2006.0712410910205</v>
      </c>
      <c r="D13" s="18">
        <v>2187.4432017326608</v>
      </c>
      <c r="E13" s="18">
        <v>1343.8720614052611</v>
      </c>
      <c r="F13" s="18">
        <v>1607.9485394863937</v>
      </c>
      <c r="G13" s="18">
        <v>1598.1474473620508</v>
      </c>
      <c r="H13" s="18">
        <v>1512.9116547317162</v>
      </c>
      <c r="I13" s="18">
        <v>1567.4435882513458</v>
      </c>
      <c r="J13" s="61">
        <v>-1.7858608534075726</v>
      </c>
    </row>
    <row r="14" spans="1:10" x14ac:dyDescent="0.25">
      <c r="A14" s="20" t="s">
        <v>99</v>
      </c>
      <c r="B14" s="18">
        <v>1871.8544837504221</v>
      </c>
      <c r="C14" s="18">
        <v>1852.098524851913</v>
      </c>
      <c r="D14" s="18">
        <v>2099.8033126293994</v>
      </c>
      <c r="E14" s="18">
        <v>2368.893847742298</v>
      </c>
      <c r="F14" s="18">
        <v>2378.1903569158212</v>
      </c>
      <c r="G14" s="18">
        <v>2453.5840620894733</v>
      </c>
      <c r="H14" s="18">
        <v>2426.9762605515948</v>
      </c>
      <c r="I14" s="18">
        <v>2645.035491131152</v>
      </c>
      <c r="J14" s="61">
        <v>5.0633745012242715</v>
      </c>
    </row>
    <row r="15" spans="1:10" x14ac:dyDescent="0.25">
      <c r="A15" s="20" t="s">
        <v>100</v>
      </c>
      <c r="B15" s="18">
        <v>1716.2091224219387</v>
      </c>
      <c r="C15" s="18">
        <v>1924.6251321653706</v>
      </c>
      <c r="D15" s="18">
        <v>1829.8239624181913</v>
      </c>
      <c r="E15" s="18">
        <v>1790.1814580349853</v>
      </c>
      <c r="F15" s="18">
        <v>1851.0276643869533</v>
      </c>
      <c r="G15" s="18">
        <v>2066.6759907383862</v>
      </c>
      <c r="H15" s="18">
        <v>1964.577084197706</v>
      </c>
      <c r="I15" s="18">
        <v>1789.8603798332374</v>
      </c>
      <c r="J15" s="61">
        <v>0.60208754524879726</v>
      </c>
    </row>
    <row r="16" spans="1:10" x14ac:dyDescent="0.25">
      <c r="A16" s="20" t="s">
        <v>101</v>
      </c>
      <c r="B16" s="18">
        <v>1417.6242114183485</v>
      </c>
      <c r="C16" s="18">
        <v>922.58813049193941</v>
      </c>
      <c r="D16" s="18">
        <v>928.05805023178584</v>
      </c>
      <c r="E16" s="18">
        <v>746.99490858719901</v>
      </c>
      <c r="F16" s="18">
        <v>729.27446045828003</v>
      </c>
      <c r="G16" s="18">
        <v>863.07735986718978</v>
      </c>
      <c r="H16" s="18">
        <v>1627.300903795943</v>
      </c>
      <c r="I16" s="18">
        <v>1081.5311081888822</v>
      </c>
      <c r="J16" s="61">
        <v>-3.792013030980812</v>
      </c>
    </row>
    <row r="17" spans="1:10" x14ac:dyDescent="0.25">
      <c r="A17" s="20" t="s">
        <v>102</v>
      </c>
      <c r="B17" s="18">
        <v>1282.109858951678</v>
      </c>
      <c r="C17" s="18">
        <v>1225.2698633083678</v>
      </c>
      <c r="D17" s="18">
        <v>1248.5019226935053</v>
      </c>
      <c r="E17" s="18">
        <v>1352.1317914718327</v>
      </c>
      <c r="F17" s="18">
        <v>1591.4443371529271</v>
      </c>
      <c r="G17" s="18">
        <v>1577.5637047705522</v>
      </c>
      <c r="H17" s="18">
        <v>1681.1155328355712</v>
      </c>
      <c r="I17" s="18">
        <v>1431.6171985527453</v>
      </c>
      <c r="J17" s="61">
        <v>1.5881602407888273</v>
      </c>
    </row>
    <row r="18" spans="1:10" x14ac:dyDescent="0.25">
      <c r="A18" s="20" t="s">
        <v>103</v>
      </c>
      <c r="B18" s="18">
        <v>251.12031438935912</v>
      </c>
      <c r="C18" s="18">
        <v>236.43220979443774</v>
      </c>
      <c r="D18" s="18">
        <v>219.09749093107618</v>
      </c>
      <c r="E18" s="18">
        <v>221.59446795646917</v>
      </c>
      <c r="F18" s="18">
        <v>178.53464947622885</v>
      </c>
      <c r="G18" s="18">
        <v>187.79055868922913</v>
      </c>
      <c r="H18" s="18">
        <v>172.02182379801235</v>
      </c>
      <c r="I18" s="18">
        <v>167.21817082997583</v>
      </c>
      <c r="J18" s="61">
        <v>-5.6435353654900045</v>
      </c>
    </row>
    <row r="19" spans="1:10" x14ac:dyDescent="0.25">
      <c r="A19" s="20" t="s">
        <v>104</v>
      </c>
      <c r="B19" s="18">
        <v>656.43610825625217</v>
      </c>
      <c r="C19" s="18">
        <v>703.05481268157769</v>
      </c>
      <c r="D19" s="18">
        <v>692.05325002390896</v>
      </c>
      <c r="E19" s="18">
        <v>737.81148270560629</v>
      </c>
      <c r="F19" s="18">
        <v>798.82817769472103</v>
      </c>
      <c r="G19" s="18">
        <v>790.00174673024355</v>
      </c>
      <c r="H19" s="18">
        <v>804.57247592914712</v>
      </c>
      <c r="I19" s="18">
        <v>856.09780851115954</v>
      </c>
      <c r="J19" s="61">
        <v>3.8665834142552313</v>
      </c>
    </row>
    <row r="20" spans="1:10" x14ac:dyDescent="0.25">
      <c r="A20" s="20" t="s">
        <v>105</v>
      </c>
      <c r="B20" s="18">
        <v>762.02319547992954</v>
      </c>
      <c r="C20" s="18">
        <v>866.07305260402143</v>
      </c>
      <c r="D20" s="18">
        <v>844.96715023134846</v>
      </c>
      <c r="E20" s="18">
        <v>855.56355743295956</v>
      </c>
      <c r="F20" s="18">
        <v>853.55369263443686</v>
      </c>
      <c r="G20" s="18">
        <v>813.53485724294978</v>
      </c>
      <c r="H20" s="18">
        <v>893.30416885619195</v>
      </c>
      <c r="I20" s="18">
        <v>912.40484219117468</v>
      </c>
      <c r="J20" s="61">
        <v>2.6063405060037681</v>
      </c>
    </row>
    <row r="21" spans="1:10" x14ac:dyDescent="0.25">
      <c r="A21" s="20" t="s">
        <v>106</v>
      </c>
      <c r="B21" s="18">
        <v>1626.0074020974798</v>
      </c>
      <c r="C21" s="18">
        <v>1547.3627542176355</v>
      </c>
      <c r="D21" s="18">
        <v>1674.868441390933</v>
      </c>
      <c r="E21" s="18">
        <v>1854.7942786634528</v>
      </c>
      <c r="F21" s="18">
        <v>1962.5169106753499</v>
      </c>
      <c r="G21" s="18">
        <v>1892.3388645159437</v>
      </c>
      <c r="H21" s="18">
        <v>1911.2670456300048</v>
      </c>
      <c r="I21" s="18">
        <v>1959.1074418571568</v>
      </c>
      <c r="J21" s="61">
        <v>2.69806196129172</v>
      </c>
    </row>
    <row r="22" spans="1:10" x14ac:dyDescent="0.25">
      <c r="A22" s="20" t="s">
        <v>107</v>
      </c>
      <c r="B22" s="18">
        <v>3494.1982429292493</v>
      </c>
      <c r="C22" s="18">
        <v>907.03673516629578</v>
      </c>
      <c r="D22" s="18">
        <v>938.07766952484087</v>
      </c>
      <c r="E22" s="18">
        <v>799.21540681248393</v>
      </c>
      <c r="F22" s="18">
        <v>901.64188164696736</v>
      </c>
      <c r="G22" s="18">
        <v>993.09955756937222</v>
      </c>
      <c r="H22" s="18">
        <v>750.64759357719743</v>
      </c>
      <c r="I22" s="18">
        <v>721.07238950072963</v>
      </c>
      <c r="J22" s="61">
        <v>-20.183957706365884</v>
      </c>
    </row>
    <row r="23" spans="1:10" x14ac:dyDescent="0.25">
      <c r="A23" s="20" t="s">
        <v>108</v>
      </c>
      <c r="B23" s="18">
        <v>1361.411175524172</v>
      </c>
      <c r="C23" s="18">
        <v>1339.90946973926</v>
      </c>
      <c r="D23" s="18">
        <v>985.55551918577146</v>
      </c>
      <c r="E23" s="18">
        <v>1576.6485782313698</v>
      </c>
      <c r="F23" s="18">
        <v>3248.9903562488544</v>
      </c>
      <c r="G23" s="18">
        <v>1409.9859102309606</v>
      </c>
      <c r="H23" s="18">
        <v>3270.6141069914493</v>
      </c>
      <c r="I23" s="18">
        <v>2903.0802197305361</v>
      </c>
      <c r="J23" s="61">
        <v>11.424678416673807</v>
      </c>
    </row>
    <row r="24" spans="1:10" x14ac:dyDescent="0.25">
      <c r="A24" s="20" t="s">
        <v>109</v>
      </c>
      <c r="B24" s="18">
        <v>1893.1286135292059</v>
      </c>
      <c r="C24" s="18">
        <v>2008.2965730130802</v>
      </c>
      <c r="D24" s="18">
        <v>2032.8967980156531</v>
      </c>
      <c r="E24" s="18">
        <v>2083.3845635333064</v>
      </c>
      <c r="F24" s="18">
        <v>2130.3884494061226</v>
      </c>
      <c r="G24" s="18">
        <v>2281.0620442154177</v>
      </c>
      <c r="H24" s="18">
        <v>2227.1641613577076</v>
      </c>
      <c r="I24" s="18">
        <v>1378.9825125032201</v>
      </c>
      <c r="J24" s="61">
        <v>-4.4259905516451648</v>
      </c>
    </row>
    <row r="25" spans="1:10" x14ac:dyDescent="0.25">
      <c r="A25" s="20" t="s">
        <v>110</v>
      </c>
      <c r="B25" s="18">
        <v>1375.6126055275574</v>
      </c>
      <c r="C25" s="18">
        <v>1574.4444154656053</v>
      </c>
      <c r="D25" s="18">
        <v>1689.9456436715311</v>
      </c>
      <c r="E25" s="18">
        <v>1753.0592781568278</v>
      </c>
      <c r="F25" s="18">
        <v>1926.8050469692475</v>
      </c>
      <c r="G25" s="18">
        <v>2073.4718678928111</v>
      </c>
      <c r="H25" s="18">
        <v>2508.0506203142086</v>
      </c>
      <c r="I25" s="18">
        <v>2565.9539189540014</v>
      </c>
      <c r="J25" s="61">
        <v>9.3147983504969787</v>
      </c>
    </row>
    <row r="26" spans="1:10" x14ac:dyDescent="0.25">
      <c r="A26" s="20" t="s">
        <v>111</v>
      </c>
      <c r="B26" s="18">
        <v>555.1381713132489</v>
      </c>
      <c r="C26" s="18">
        <v>605.23639948878861</v>
      </c>
      <c r="D26" s="18">
        <v>615.89554100849102</v>
      </c>
      <c r="E26" s="18">
        <v>614.30749604714674</v>
      </c>
      <c r="F26" s="18">
        <v>1199.5832252931598</v>
      </c>
      <c r="G26" s="18">
        <v>944.86624545619986</v>
      </c>
      <c r="H26" s="18">
        <v>1205.0014815471552</v>
      </c>
      <c r="I26" s="18">
        <v>1256.094410778752</v>
      </c>
      <c r="J26" s="61">
        <v>12.372532983445028</v>
      </c>
    </row>
    <row r="27" spans="1:10" x14ac:dyDescent="0.25">
      <c r="A27" s="20" t="s">
        <v>112</v>
      </c>
      <c r="B27" s="18">
        <v>508.87614478158861</v>
      </c>
      <c r="C27" s="18">
        <v>551.63991057451165</v>
      </c>
      <c r="D27" s="18">
        <v>579.1312157346847</v>
      </c>
      <c r="E27" s="18">
        <v>609.6369916242121</v>
      </c>
      <c r="F27" s="18">
        <v>706.62556586635242</v>
      </c>
      <c r="G27" s="18">
        <v>897.05223663826496</v>
      </c>
      <c r="H27" s="18">
        <v>910.83905562111113</v>
      </c>
      <c r="I27" s="18">
        <v>865.35348701926239</v>
      </c>
      <c r="J27" s="61">
        <v>7.8798187083004345</v>
      </c>
    </row>
    <row r="28" spans="1:10" x14ac:dyDescent="0.25">
      <c r="A28" s="20" t="s">
        <v>113</v>
      </c>
      <c r="B28" s="18">
        <v>1278.5608246845368</v>
      </c>
      <c r="C28" s="18">
        <v>928.75975322929889</v>
      </c>
      <c r="D28" s="18">
        <v>903.48306951392522</v>
      </c>
      <c r="E28" s="18">
        <v>1117.6842492346748</v>
      </c>
      <c r="F28" s="18">
        <v>1132.155211677742</v>
      </c>
      <c r="G28" s="18">
        <v>1273.6715635033227</v>
      </c>
      <c r="H28" s="18">
        <v>1471.8600668259539</v>
      </c>
      <c r="I28" s="18">
        <v>1322.3530639979119</v>
      </c>
      <c r="J28" s="61">
        <v>0.48226896555176868</v>
      </c>
    </row>
    <row r="29" spans="1:10" x14ac:dyDescent="0.25">
      <c r="A29" s="20" t="s">
        <v>114</v>
      </c>
      <c r="B29" s="18">
        <v>849.25458326983244</v>
      </c>
      <c r="C29" s="18">
        <v>841.47817564035552</v>
      </c>
      <c r="D29" s="18">
        <v>913.22071996243369</v>
      </c>
      <c r="E29" s="18">
        <v>991.79059423923729</v>
      </c>
      <c r="F29" s="18">
        <v>1311.6003227249771</v>
      </c>
      <c r="G29" s="18">
        <v>1469.5763653237882</v>
      </c>
      <c r="H29" s="18">
        <v>1435.3202848623328</v>
      </c>
      <c r="I29" s="18">
        <v>1597.6558163436346</v>
      </c>
      <c r="J29" s="61">
        <v>9.447658567087224</v>
      </c>
    </row>
    <row r="30" spans="1:10" x14ac:dyDescent="0.25">
      <c r="A30" s="20" t="s">
        <v>115</v>
      </c>
      <c r="B30" s="18">
        <v>1272.0119433359482</v>
      </c>
      <c r="C30" s="18">
        <v>2597.8182464158622</v>
      </c>
      <c r="D30" s="18">
        <v>3220.5762673806521</v>
      </c>
      <c r="E30" s="18">
        <v>3369.5478898780084</v>
      </c>
      <c r="F30" s="18">
        <v>3267.7720931818958</v>
      </c>
      <c r="G30" s="18">
        <v>3230.2935781120318</v>
      </c>
      <c r="H30" s="18">
        <v>3125.0727855656742</v>
      </c>
      <c r="I30" s="18">
        <v>3279.9549581045285</v>
      </c>
      <c r="J30" s="61">
        <v>14.490143228621077</v>
      </c>
    </row>
    <row r="31" spans="1:10" x14ac:dyDescent="0.25">
      <c r="A31" s="20" t="s">
        <v>116</v>
      </c>
      <c r="B31" s="18">
        <v>639.28053983421626</v>
      </c>
      <c r="C31" s="18">
        <v>757.86639260640959</v>
      </c>
      <c r="D31" s="18">
        <v>596.02123866382544</v>
      </c>
      <c r="E31" s="18">
        <v>857.27790957621266</v>
      </c>
      <c r="F31" s="18">
        <v>781.87201064045996</v>
      </c>
      <c r="G31" s="18">
        <v>800.60254220065156</v>
      </c>
      <c r="H31" s="18">
        <v>905.86214286145469</v>
      </c>
      <c r="I31" s="18">
        <v>981.89185144578869</v>
      </c>
      <c r="J31" s="61">
        <v>6.3223570638842208</v>
      </c>
    </row>
    <row r="32" spans="1:10" x14ac:dyDescent="0.25">
      <c r="A32" s="20" t="s">
        <v>117</v>
      </c>
      <c r="B32" s="18">
        <v>229.36911863530628</v>
      </c>
      <c r="C32" s="18">
        <v>288.60407340398035</v>
      </c>
      <c r="D32" s="18">
        <v>287.36593434996121</v>
      </c>
      <c r="E32" s="18">
        <v>292.54993021452572</v>
      </c>
      <c r="F32" s="18">
        <v>299.36944947014734</v>
      </c>
      <c r="G32" s="18">
        <v>367.31420005169292</v>
      </c>
      <c r="H32" s="18">
        <v>390.91001292323597</v>
      </c>
      <c r="I32" s="18">
        <v>372.41044594569308</v>
      </c>
      <c r="J32" s="61">
        <v>7.1690937825211298</v>
      </c>
    </row>
    <row r="33" spans="1:10" x14ac:dyDescent="0.25">
      <c r="A33" s="20" t="s">
        <v>118</v>
      </c>
      <c r="B33" s="18">
        <v>897.94692092692924</v>
      </c>
      <c r="C33" s="18">
        <v>939.78602847684397</v>
      </c>
      <c r="D33" s="18">
        <v>1153.6259407324253</v>
      </c>
      <c r="E33" s="18">
        <v>1379.9796810941739</v>
      </c>
      <c r="F33" s="18">
        <v>1464.7654250554817</v>
      </c>
      <c r="G33" s="18">
        <v>1484.5211137725898</v>
      </c>
      <c r="H33" s="18">
        <v>1479.4177125153221</v>
      </c>
      <c r="I33" s="18">
        <v>1655.3311296827574</v>
      </c>
      <c r="J33" s="61">
        <v>9.1309021150550063</v>
      </c>
    </row>
    <row r="34" spans="1:10" x14ac:dyDescent="0.25">
      <c r="A34" s="20" t="s">
        <v>119</v>
      </c>
      <c r="B34" s="18">
        <v>1737.2357238448697</v>
      </c>
      <c r="C34" s="18">
        <v>2286.3772672914365</v>
      </c>
      <c r="D34" s="18">
        <v>2379.2627879364668</v>
      </c>
      <c r="E34" s="18">
        <v>2263.2297767535383</v>
      </c>
      <c r="F34" s="18">
        <v>2512.2612094011779</v>
      </c>
      <c r="G34" s="18">
        <v>3070.8739243795239</v>
      </c>
      <c r="H34" s="18">
        <v>3316.097203410804</v>
      </c>
      <c r="I34" s="18">
        <v>3525.5767160888249</v>
      </c>
      <c r="J34" s="61">
        <v>10.639499516353945</v>
      </c>
    </row>
    <row r="35" spans="1:10" x14ac:dyDescent="0.25">
      <c r="A35" s="20" t="s">
        <v>120</v>
      </c>
      <c r="B35" s="18">
        <v>1749.3530027891165</v>
      </c>
      <c r="C35" s="18">
        <v>1926.2755249142883</v>
      </c>
      <c r="D35" s="18">
        <v>1719.58746214343</v>
      </c>
      <c r="E35" s="18">
        <v>1636.0210201223381</v>
      </c>
      <c r="F35" s="18">
        <v>1610.380313386562</v>
      </c>
      <c r="G35" s="18">
        <v>1634.7780138617891</v>
      </c>
      <c r="H35" s="18">
        <v>1675.9262859263338</v>
      </c>
      <c r="I35" s="18">
        <v>1822.6480865224626</v>
      </c>
      <c r="J35" s="61">
        <v>0.58807138080261279</v>
      </c>
    </row>
    <row r="36" spans="1:10" x14ac:dyDescent="0.25">
      <c r="A36" s="20" t="s">
        <v>121</v>
      </c>
      <c r="B36" s="18">
        <v>1056.0982099433645</v>
      </c>
      <c r="C36" s="18">
        <v>1150.5085571908996</v>
      </c>
      <c r="D36" s="18">
        <v>1311.0651569814449</v>
      </c>
      <c r="E36" s="18">
        <v>1406.0058090948003</v>
      </c>
      <c r="F36" s="18">
        <v>1464.8043762931147</v>
      </c>
      <c r="G36" s="18">
        <v>1562.2998688833443</v>
      </c>
      <c r="H36" s="18">
        <v>1484.4741881018499</v>
      </c>
      <c r="I36" s="18">
        <v>1602.1204967561182</v>
      </c>
      <c r="J36" s="61">
        <v>6.1343192297225624</v>
      </c>
    </row>
    <row r="37" spans="1:10" x14ac:dyDescent="0.25">
      <c r="A37" s="20" t="s">
        <v>122</v>
      </c>
      <c r="B37" s="18">
        <v>2999.307847303347</v>
      </c>
      <c r="C37" s="18">
        <v>2579.2583079178657</v>
      </c>
      <c r="D37" s="18">
        <v>2856.4679216288896</v>
      </c>
      <c r="E37" s="18">
        <v>2202.8301394779965</v>
      </c>
      <c r="F37" s="18">
        <v>1869.2749175869137</v>
      </c>
      <c r="G37" s="18">
        <v>2015.5618174071349</v>
      </c>
      <c r="H37" s="18">
        <v>2292.6260161093332</v>
      </c>
      <c r="I37" s="18">
        <v>1853.1351376554921</v>
      </c>
      <c r="J37" s="61">
        <v>-6.6473656087417847</v>
      </c>
    </row>
    <row r="38" spans="1:10" x14ac:dyDescent="0.25">
      <c r="A38" s="20" t="s">
        <v>123</v>
      </c>
      <c r="B38" s="18">
        <v>1409.9141501308734</v>
      </c>
      <c r="C38" s="18">
        <v>1416.8980477077773</v>
      </c>
      <c r="D38" s="18">
        <v>1292.9342596474751</v>
      </c>
      <c r="E38" s="18">
        <v>1728.7909805960387</v>
      </c>
      <c r="F38" s="18">
        <v>3132.8876244831017</v>
      </c>
      <c r="G38" s="18">
        <v>2435.1359698269066</v>
      </c>
      <c r="H38" s="18">
        <v>2624.2167278920488</v>
      </c>
      <c r="I38" s="18">
        <v>2973.8249241806784</v>
      </c>
      <c r="J38" s="61">
        <v>11.25082668577242</v>
      </c>
    </row>
    <row r="39" spans="1:10" x14ac:dyDescent="0.25">
      <c r="A39" s="20" t="s">
        <v>124</v>
      </c>
      <c r="B39" s="18">
        <v>471.91942818257496</v>
      </c>
      <c r="C39" s="18">
        <v>497.16707814647788</v>
      </c>
      <c r="D39" s="18">
        <v>643.5691430432272</v>
      </c>
      <c r="E39" s="18">
        <v>807.08596089543016</v>
      </c>
      <c r="F39" s="18">
        <v>990.89693092022264</v>
      </c>
      <c r="G39" s="18">
        <v>994.12108097519513</v>
      </c>
      <c r="H39" s="18">
        <v>979.78787667050972</v>
      </c>
      <c r="I39" s="18">
        <v>916.86909259693653</v>
      </c>
      <c r="J39" s="61">
        <v>9.9526344461456482</v>
      </c>
    </row>
    <row r="40" spans="1:10" x14ac:dyDescent="0.25">
      <c r="A40" s="20" t="s">
        <v>125</v>
      </c>
      <c r="B40" s="18">
        <v>977.95065226434269</v>
      </c>
      <c r="C40" s="18">
        <v>990.40735374631106</v>
      </c>
      <c r="D40" s="18">
        <v>1129.8729218689491</v>
      </c>
      <c r="E40" s="18">
        <v>1033.9423304481938</v>
      </c>
      <c r="F40" s="18">
        <v>1016.0743925379644</v>
      </c>
      <c r="G40" s="18">
        <v>1241.6397211500282</v>
      </c>
      <c r="H40" s="18">
        <v>1113.0974152352064</v>
      </c>
      <c r="I40" s="18">
        <v>1311.0338191009162</v>
      </c>
      <c r="J40" s="61">
        <v>4.276219879065235</v>
      </c>
    </row>
    <row r="41" spans="1:10" x14ac:dyDescent="0.25">
      <c r="A41" s="20" t="s">
        <v>126</v>
      </c>
      <c r="B41" s="18">
        <v>2331.394145380611</v>
      </c>
      <c r="C41" s="18">
        <v>1921.4159562932689</v>
      </c>
      <c r="D41" s="18">
        <v>1431.9819322598557</v>
      </c>
      <c r="E41" s="18">
        <v>1528.4243614658524</v>
      </c>
      <c r="F41" s="18">
        <v>1577.8985699008042</v>
      </c>
      <c r="G41" s="18">
        <v>1513.0741241572707</v>
      </c>
      <c r="H41" s="18">
        <v>1396.1538827655311</v>
      </c>
      <c r="I41" s="18">
        <v>1056.0212186899528</v>
      </c>
      <c r="J41" s="61">
        <v>-10.697158543852137</v>
      </c>
    </row>
    <row r="42" spans="1:10" x14ac:dyDescent="0.25">
      <c r="A42" s="20" t="s">
        <v>127</v>
      </c>
      <c r="B42" s="18">
        <v>873.47655232647344</v>
      </c>
      <c r="C42" s="18">
        <v>896.10697003419534</v>
      </c>
      <c r="D42" s="18">
        <v>932.32758524255962</v>
      </c>
      <c r="E42" s="18">
        <v>1096.6264990613897</v>
      </c>
      <c r="F42" s="18">
        <v>1240.736672851963</v>
      </c>
      <c r="G42" s="18">
        <v>1154.06972276382</v>
      </c>
      <c r="H42" s="18">
        <v>1283.8102074164856</v>
      </c>
      <c r="I42" s="18">
        <v>1328.9599115197332</v>
      </c>
      <c r="J42" s="61">
        <v>6.178658194166764</v>
      </c>
    </row>
    <row r="43" spans="1:10" x14ac:dyDescent="0.25">
      <c r="A43" s="20" t="s">
        <v>128</v>
      </c>
      <c r="B43" s="18">
        <v>2673.2260616042126</v>
      </c>
      <c r="C43" s="18">
        <v>2692.8739951401876</v>
      </c>
      <c r="D43" s="18">
        <v>2150.6815377025355</v>
      </c>
      <c r="E43" s="18">
        <v>2448.1637247825483</v>
      </c>
      <c r="F43" s="18">
        <v>2338.9615059048233</v>
      </c>
      <c r="G43" s="18">
        <v>1544.6975525997582</v>
      </c>
      <c r="H43" s="18">
        <v>1561.8922902330423</v>
      </c>
      <c r="I43" s="18">
        <v>1534.7617307554431</v>
      </c>
      <c r="J43" s="61">
        <v>-7.6212285692442983</v>
      </c>
    </row>
    <row r="44" spans="1:10" x14ac:dyDescent="0.25">
      <c r="A44" s="20" t="s">
        <v>129</v>
      </c>
      <c r="B44" s="18">
        <v>1327.6018577051118</v>
      </c>
      <c r="C44" s="18">
        <v>1382.3697688310594</v>
      </c>
      <c r="D44" s="18">
        <v>1838.5869142006968</v>
      </c>
      <c r="E44" s="18">
        <v>2118.6176156389665</v>
      </c>
      <c r="F44" s="18">
        <v>2320.1548314332308</v>
      </c>
      <c r="G44" s="18">
        <v>2429.1439558645343</v>
      </c>
      <c r="H44" s="18">
        <v>2923.7079912513022</v>
      </c>
      <c r="I44" s="18">
        <v>2789.6314730671847</v>
      </c>
      <c r="J44" s="61">
        <v>11.190690211755427</v>
      </c>
    </row>
    <row r="45" spans="1:10" x14ac:dyDescent="0.25">
      <c r="A45" s="20" t="s">
        <v>130</v>
      </c>
      <c r="B45" s="18">
        <v>1210.08567746325</v>
      </c>
      <c r="C45" s="18">
        <v>1363.4939598211306</v>
      </c>
      <c r="D45" s="18">
        <v>1241.3226395271718</v>
      </c>
      <c r="E45" s="18">
        <v>1822.5717905129081</v>
      </c>
      <c r="F45" s="18">
        <v>1762.0705570888838</v>
      </c>
      <c r="G45" s="18">
        <v>1438.1752731527104</v>
      </c>
      <c r="H45" s="18">
        <v>1869.2745058779035</v>
      </c>
      <c r="I45" s="18">
        <v>1928.5341779506971</v>
      </c>
      <c r="J45" s="61">
        <v>6.8847851177114894</v>
      </c>
    </row>
    <row r="46" spans="1:10" x14ac:dyDescent="0.25">
      <c r="A46" s="20" t="s">
        <v>131</v>
      </c>
      <c r="B46" s="18">
        <v>1664.5465853140427</v>
      </c>
      <c r="C46" s="18">
        <v>1678.6183974582973</v>
      </c>
      <c r="D46" s="18">
        <v>1596.0017682011128</v>
      </c>
      <c r="E46" s="18">
        <v>1654.9627944842173</v>
      </c>
      <c r="F46" s="18">
        <v>1854.545442955987</v>
      </c>
      <c r="G46" s="18">
        <v>1891.9647280166962</v>
      </c>
      <c r="H46" s="18">
        <v>1741.994859669594</v>
      </c>
      <c r="I46" s="18">
        <v>1855.8415586808328</v>
      </c>
      <c r="J46" s="61">
        <v>1.5662171490932408</v>
      </c>
    </row>
    <row r="47" spans="1:10" x14ac:dyDescent="0.25">
      <c r="A47" s="20" t="s">
        <v>132</v>
      </c>
      <c r="B47" s="18">
        <v>538.35849858657991</v>
      </c>
      <c r="C47" s="18">
        <v>532.10758345238969</v>
      </c>
      <c r="D47" s="18">
        <v>529.85224156090646</v>
      </c>
      <c r="E47" s="18">
        <v>542.01411469033189</v>
      </c>
      <c r="F47" s="18">
        <v>535.96590992043218</v>
      </c>
      <c r="G47" s="18">
        <v>587.30712877895155</v>
      </c>
      <c r="H47" s="18">
        <v>585.86308344242025</v>
      </c>
      <c r="I47" s="18">
        <v>663.64206735619928</v>
      </c>
      <c r="J47" s="61">
        <v>3.0339461638501097</v>
      </c>
    </row>
    <row r="48" spans="1:10" x14ac:dyDescent="0.25">
      <c r="A48" s="20" t="s">
        <v>133</v>
      </c>
      <c r="B48" s="18">
        <v>1217.9690079388531</v>
      </c>
      <c r="C48" s="18">
        <v>1369.8787738241901</v>
      </c>
      <c r="D48" s="18">
        <v>1620.3731696221248</v>
      </c>
      <c r="E48" s="18">
        <v>1786.2062842120945</v>
      </c>
      <c r="F48" s="18">
        <v>1675.9506274681878</v>
      </c>
      <c r="G48" s="18">
        <v>1629.7010366844406</v>
      </c>
      <c r="H48" s="18">
        <v>1894.6299138803276</v>
      </c>
      <c r="I48" s="18">
        <v>2238.1228977891355</v>
      </c>
      <c r="J48" s="61">
        <v>9.0811405877353923</v>
      </c>
    </row>
    <row r="49" spans="1:10" x14ac:dyDescent="0.25">
      <c r="A49" s="20" t="s">
        <v>134</v>
      </c>
      <c r="B49" s="18">
        <v>3363.2077469293758</v>
      </c>
      <c r="C49" s="18">
        <v>3436.9438699177499</v>
      </c>
      <c r="D49" s="18">
        <v>3318.3824913114527</v>
      </c>
      <c r="E49" s="18">
        <v>2993.7762307369721</v>
      </c>
      <c r="F49" s="18">
        <v>2884.6248162269771</v>
      </c>
      <c r="G49" s="18">
        <v>2686.1446383156581</v>
      </c>
      <c r="H49" s="18">
        <v>2554.49691954935</v>
      </c>
      <c r="I49" s="18">
        <v>1862.021408482633</v>
      </c>
      <c r="J49" s="61">
        <v>-8.099322988454837</v>
      </c>
    </row>
    <row r="50" spans="1:10" x14ac:dyDescent="0.25">
      <c r="A50" s="20" t="s">
        <v>135</v>
      </c>
      <c r="B50" s="18">
        <v>260.42792477827254</v>
      </c>
      <c r="C50" s="18">
        <v>286.02297451743988</v>
      </c>
      <c r="D50" s="18">
        <v>239.82575010090633</v>
      </c>
      <c r="E50" s="18">
        <v>226.868806568168</v>
      </c>
      <c r="F50" s="18">
        <v>219.671719054845</v>
      </c>
      <c r="G50" s="18">
        <v>215.09694581280789</v>
      </c>
      <c r="H50" s="18">
        <v>200.0692326435275</v>
      </c>
      <c r="I50" s="18">
        <v>181.26980605906959</v>
      </c>
      <c r="J50" s="61">
        <v>-5.0445922931480975</v>
      </c>
    </row>
    <row r="51" spans="1:10" x14ac:dyDescent="0.25">
      <c r="A51" s="20" t="s">
        <v>136</v>
      </c>
      <c r="B51" s="18">
        <v>718.25637761774396</v>
      </c>
      <c r="C51" s="18">
        <v>572.54118871999106</v>
      </c>
      <c r="D51" s="18">
        <v>591.7462979513748</v>
      </c>
      <c r="E51" s="18">
        <v>752.48869574803041</v>
      </c>
      <c r="F51" s="18">
        <v>600.85323043557094</v>
      </c>
      <c r="G51" s="18">
        <v>588.05842986454513</v>
      </c>
      <c r="H51" s="18">
        <v>653.35904283259742</v>
      </c>
      <c r="I51" s="18">
        <v>659.67581966666216</v>
      </c>
      <c r="J51" s="61">
        <v>-1.2080444841726434</v>
      </c>
    </row>
    <row r="52" spans="1:10" x14ac:dyDescent="0.25">
      <c r="A52" s="20" t="s">
        <v>137</v>
      </c>
      <c r="B52" s="18">
        <v>476.71256023303721</v>
      </c>
      <c r="C52" s="18">
        <v>559.22593174042845</v>
      </c>
      <c r="D52" s="18">
        <v>565.90527872809605</v>
      </c>
      <c r="E52" s="18">
        <v>681.39084548581172</v>
      </c>
      <c r="F52" s="18">
        <v>989.78313384211913</v>
      </c>
      <c r="G52" s="18">
        <v>1144.4718115505134</v>
      </c>
      <c r="H52" s="18">
        <v>1093.8147688963238</v>
      </c>
      <c r="I52" s="18">
        <v>1102.1871332614362</v>
      </c>
      <c r="J52" s="61">
        <v>12.719698978688832</v>
      </c>
    </row>
    <row r="53" spans="1:10" x14ac:dyDescent="0.25">
      <c r="A53" s="20" t="s">
        <v>138</v>
      </c>
      <c r="B53" s="18">
        <v>1094.3266555499167</v>
      </c>
      <c r="C53" s="18">
        <v>1084.3502444515093</v>
      </c>
      <c r="D53" s="18">
        <v>1172.5432937544629</v>
      </c>
      <c r="E53" s="18">
        <v>1144.6908255717285</v>
      </c>
      <c r="F53" s="18">
        <v>1068.4807264274623</v>
      </c>
      <c r="G53" s="18">
        <v>1057.6369617735613</v>
      </c>
      <c r="H53" s="18">
        <v>1148.7180694882115</v>
      </c>
      <c r="I53" s="18">
        <v>1121.8481244813502</v>
      </c>
      <c r="J53" s="61">
        <v>0.3554615403687178</v>
      </c>
    </row>
    <row r="54" spans="1:10" x14ac:dyDescent="0.25">
      <c r="A54" s="20" t="s">
        <v>139</v>
      </c>
      <c r="B54" s="18">
        <v>1458.5709497689957</v>
      </c>
      <c r="C54" s="18">
        <v>1444.5092667654758</v>
      </c>
      <c r="D54" s="18">
        <v>1424.1298911125423</v>
      </c>
      <c r="E54" s="18">
        <v>1478.5543491864903</v>
      </c>
      <c r="F54" s="18">
        <v>1597.596479234053</v>
      </c>
      <c r="G54" s="18">
        <v>1547.5599118285854</v>
      </c>
      <c r="H54" s="18">
        <v>1637.2502256063958</v>
      </c>
      <c r="I54" s="18">
        <v>1725.9835446048546</v>
      </c>
      <c r="J54" s="61">
        <v>2.4340056284563261</v>
      </c>
    </row>
    <row r="55" spans="1:10" x14ac:dyDescent="0.25">
      <c r="A55" s="20" t="s">
        <v>140</v>
      </c>
      <c r="B55" s="18">
        <v>737.4939648416746</v>
      </c>
      <c r="C55" s="18">
        <v>780.59918352598766</v>
      </c>
      <c r="D55" s="18">
        <v>848.12282745978132</v>
      </c>
      <c r="E55" s="18">
        <v>955.65929494922091</v>
      </c>
      <c r="F55" s="18">
        <v>1016.4100221635395</v>
      </c>
      <c r="G55" s="18">
        <v>1037.34062467015</v>
      </c>
      <c r="H55" s="18">
        <v>1018.7914753535994</v>
      </c>
      <c r="I55" s="18">
        <v>1046.819750105552</v>
      </c>
      <c r="J55" s="61">
        <v>5.1309263118647142</v>
      </c>
    </row>
    <row r="56" spans="1:10" x14ac:dyDescent="0.25">
      <c r="A56" s="20" t="s">
        <v>141</v>
      </c>
      <c r="B56" s="18">
        <v>202.85333582197887</v>
      </c>
      <c r="C56" s="18">
        <v>186.19065360655409</v>
      </c>
      <c r="D56" s="18">
        <v>171.02669368164294</v>
      </c>
      <c r="E56" s="18">
        <v>177.60319683428926</v>
      </c>
      <c r="F56" s="18">
        <v>186.77814934298527</v>
      </c>
      <c r="G56" s="18">
        <v>1239.7600322606027</v>
      </c>
      <c r="H56" s="18">
        <v>1481.6790221256056</v>
      </c>
      <c r="I56" s="18">
        <v>1811.2236665013813</v>
      </c>
      <c r="J56" s="61">
        <v>36.718452155776895</v>
      </c>
    </row>
    <row r="57" spans="1:10" x14ac:dyDescent="0.25">
      <c r="A57" s="20" t="s">
        <v>142</v>
      </c>
      <c r="B57" s="18">
        <v>1149.6948530780976</v>
      </c>
      <c r="C57" s="18">
        <v>1056.4972812930616</v>
      </c>
      <c r="D57" s="18">
        <v>1037.639175449704</v>
      </c>
      <c r="E57" s="18">
        <v>799.4048303499867</v>
      </c>
      <c r="F57" s="18">
        <v>919.73031609907628</v>
      </c>
      <c r="G57" s="18">
        <v>898.29881524810389</v>
      </c>
      <c r="H57" s="18">
        <v>855.83609943310819</v>
      </c>
      <c r="I57" s="18">
        <v>855.55858613971611</v>
      </c>
      <c r="J57" s="61">
        <v>-4.1335295392195492</v>
      </c>
    </row>
    <row r="58" spans="1:10" x14ac:dyDescent="0.25">
      <c r="A58" s="20" t="s">
        <v>143</v>
      </c>
      <c r="B58" s="18">
        <v>809.27616204173808</v>
      </c>
      <c r="C58" s="18">
        <v>773.68570777988612</v>
      </c>
      <c r="D58" s="18">
        <v>854.49777609108162</v>
      </c>
      <c r="E58" s="18">
        <v>981.22581632340791</v>
      </c>
      <c r="F58" s="18">
        <v>1169.802185262763</v>
      </c>
      <c r="G58" s="18">
        <v>1808.3096872741608</v>
      </c>
      <c r="H58" s="18">
        <v>1833.1392045454545</v>
      </c>
      <c r="I58" s="18">
        <v>2110.2190153676902</v>
      </c>
      <c r="J58" s="61">
        <v>14.673096694780607</v>
      </c>
    </row>
    <row r="59" spans="1:10" x14ac:dyDescent="0.25">
      <c r="A59" s="20" t="s">
        <v>144</v>
      </c>
      <c r="B59" s="18">
        <v>980.1983328918559</v>
      </c>
      <c r="C59" s="18">
        <v>867.77573452365982</v>
      </c>
      <c r="D59" s="18">
        <v>906.66722277438589</v>
      </c>
      <c r="E59" s="18">
        <v>942.58301394692421</v>
      </c>
      <c r="F59" s="18">
        <v>947.83611810240905</v>
      </c>
      <c r="G59" s="18">
        <v>960.67897527130401</v>
      </c>
      <c r="H59" s="18">
        <v>930.62770637083452</v>
      </c>
      <c r="I59" s="18">
        <v>875.73439709077377</v>
      </c>
      <c r="J59" s="61">
        <v>-1.5969975296359906</v>
      </c>
    </row>
    <row r="60" spans="1:10" x14ac:dyDescent="0.25">
      <c r="A60" s="20" t="s">
        <v>145</v>
      </c>
      <c r="B60" s="18">
        <v>1721.4955120667266</v>
      </c>
      <c r="C60" s="18">
        <v>1939.6861811606116</v>
      </c>
      <c r="D60" s="18">
        <v>2495.3829513945971</v>
      </c>
      <c r="E60" s="18">
        <v>2670.2815080278369</v>
      </c>
      <c r="F60" s="18">
        <v>1828.3986563647322</v>
      </c>
      <c r="G60" s="18">
        <v>1751.9350283228987</v>
      </c>
      <c r="H60" s="18">
        <v>1847.1829435646516</v>
      </c>
      <c r="I60" s="18">
        <v>2084.4047324669859</v>
      </c>
      <c r="J60" s="61">
        <v>2.7703941696112011</v>
      </c>
    </row>
    <row r="61" spans="1:10" x14ac:dyDescent="0.25">
      <c r="A61" s="20" t="s">
        <v>146</v>
      </c>
      <c r="B61" s="18">
        <v>231.43115075048945</v>
      </c>
      <c r="C61" s="18">
        <v>236.1109419186426</v>
      </c>
      <c r="D61" s="18">
        <v>256.89406134435501</v>
      </c>
      <c r="E61" s="18">
        <v>260.69980422014356</v>
      </c>
      <c r="F61" s="18">
        <v>245.95605829889058</v>
      </c>
      <c r="G61" s="18">
        <v>269.68892756145311</v>
      </c>
      <c r="H61" s="18">
        <v>250.79638894931477</v>
      </c>
      <c r="I61" s="18">
        <v>240.42571242114423</v>
      </c>
      <c r="J61" s="61">
        <v>0.54618230140861534</v>
      </c>
    </row>
    <row r="62" spans="1:10" x14ac:dyDescent="0.25">
      <c r="A62" s="20" t="s">
        <v>147</v>
      </c>
      <c r="B62" s="18">
        <v>416.95339107354891</v>
      </c>
      <c r="C62" s="18">
        <v>401.65161695886007</v>
      </c>
      <c r="D62" s="18">
        <v>418.02623131500997</v>
      </c>
      <c r="E62" s="18">
        <v>605.59661171241726</v>
      </c>
      <c r="F62" s="18">
        <v>783.13982877835565</v>
      </c>
      <c r="G62" s="18">
        <v>771.17471569040879</v>
      </c>
      <c r="H62" s="18">
        <v>880.32166643239157</v>
      </c>
      <c r="I62" s="18">
        <v>942.24921517835025</v>
      </c>
      <c r="J62" s="61">
        <v>12.352466385234306</v>
      </c>
    </row>
    <row r="63" spans="1:10" x14ac:dyDescent="0.25">
      <c r="A63" s="20" t="s">
        <v>148</v>
      </c>
      <c r="B63" s="18">
        <v>949.69228946988301</v>
      </c>
      <c r="C63" s="18">
        <v>1013.223262834697</v>
      </c>
      <c r="D63" s="18">
        <v>1063.4538556979251</v>
      </c>
      <c r="E63" s="18">
        <v>1047.8239763975369</v>
      </c>
      <c r="F63" s="18">
        <v>1106.438828976186</v>
      </c>
      <c r="G63" s="18">
        <v>1233.3059723291817</v>
      </c>
      <c r="H63" s="18">
        <v>1209.8555881360769</v>
      </c>
      <c r="I63" s="18">
        <v>1201.0465734229442</v>
      </c>
      <c r="J63" s="61">
        <v>3.4113323937244422</v>
      </c>
    </row>
    <row r="64" spans="1:10" x14ac:dyDescent="0.25">
      <c r="A64" s="20" t="s">
        <v>149</v>
      </c>
      <c r="B64" s="18">
        <v>429.23788167433986</v>
      </c>
      <c r="C64" s="18">
        <v>416.23801397047151</v>
      </c>
      <c r="D64" s="18">
        <v>503.42136317934063</v>
      </c>
      <c r="E64" s="18">
        <v>484.51535216602019</v>
      </c>
      <c r="F64" s="18">
        <v>458.40789353393671</v>
      </c>
      <c r="G64" s="18">
        <v>451.3641411144082</v>
      </c>
      <c r="H64" s="18">
        <v>456.15219254863172</v>
      </c>
      <c r="I64" s="18">
        <v>288.40672286507146</v>
      </c>
      <c r="J64" s="61">
        <v>-5.5222331197377077</v>
      </c>
    </row>
    <row r="65" spans="1:10" x14ac:dyDescent="0.25">
      <c r="A65" s="20" t="s">
        <v>150</v>
      </c>
      <c r="B65" s="18">
        <v>1028.4042742984575</v>
      </c>
      <c r="C65" s="18">
        <v>999.0148946830052</v>
      </c>
      <c r="D65" s="18">
        <v>1037.7529116093401</v>
      </c>
      <c r="E65" s="18">
        <v>1235.7860818185122</v>
      </c>
      <c r="F65" s="18">
        <v>1645.6980904012189</v>
      </c>
      <c r="G65" s="18">
        <v>1971.4567242254952</v>
      </c>
      <c r="H65" s="18">
        <v>2171.5185322498728</v>
      </c>
      <c r="I65" s="18">
        <v>2310.8877457487038</v>
      </c>
      <c r="J65" s="61">
        <v>12.26146642800423</v>
      </c>
    </row>
    <row r="66" spans="1:10" x14ac:dyDescent="0.25">
      <c r="A66" s="20" t="s">
        <v>151</v>
      </c>
      <c r="B66" s="18">
        <v>396.14984793083414</v>
      </c>
      <c r="C66" s="18">
        <v>458.56229469863149</v>
      </c>
      <c r="D66" s="18">
        <v>549.27820664766114</v>
      </c>
      <c r="E66" s="18">
        <v>416.90933224425294</v>
      </c>
      <c r="F66" s="18">
        <v>633.92900034190961</v>
      </c>
      <c r="G66" s="18">
        <v>726.97102316437304</v>
      </c>
      <c r="H66" s="18">
        <v>716.32530558167366</v>
      </c>
      <c r="I66" s="18">
        <v>743.34921554739981</v>
      </c>
      <c r="J66" s="61">
        <v>9.407634358136141</v>
      </c>
    </row>
    <row r="67" spans="1:10" x14ac:dyDescent="0.25">
      <c r="A67" s="20" t="s">
        <v>152</v>
      </c>
      <c r="B67" s="18">
        <v>1901.8250323570298</v>
      </c>
      <c r="C67" s="18">
        <v>1987.7968164393712</v>
      </c>
      <c r="D67" s="18">
        <v>2025.8454438791748</v>
      </c>
      <c r="E67" s="18">
        <v>2029.1098647452432</v>
      </c>
      <c r="F67" s="18">
        <v>2032.2398323728682</v>
      </c>
      <c r="G67" s="18">
        <v>1884.5264475860329</v>
      </c>
      <c r="H67" s="18">
        <v>1839.9377797295908</v>
      </c>
      <c r="I67" s="18">
        <v>1992.2298150864767</v>
      </c>
      <c r="J67" s="61">
        <v>0.66564208661801239</v>
      </c>
    </row>
    <row r="68" spans="1:10" x14ac:dyDescent="0.25">
      <c r="A68" s="20" t="s">
        <v>153</v>
      </c>
      <c r="B68" s="18">
        <v>1409.5032442310069</v>
      </c>
      <c r="C68" s="18">
        <v>1588.7168624975723</v>
      </c>
      <c r="D68" s="18">
        <v>1570.7634227299211</v>
      </c>
      <c r="E68" s="18">
        <v>1621.7219920586197</v>
      </c>
      <c r="F68" s="18">
        <v>1748.6810297202344</v>
      </c>
      <c r="G68" s="18">
        <v>1900.4369357431092</v>
      </c>
      <c r="H68" s="18">
        <v>1746.1193061350114</v>
      </c>
      <c r="I68" s="18">
        <v>1858.9719475512625</v>
      </c>
      <c r="J68" s="61">
        <v>4.0333045450617222</v>
      </c>
    </row>
    <row r="69" spans="1:10" x14ac:dyDescent="0.25">
      <c r="A69" s="20" t="s">
        <v>154</v>
      </c>
      <c r="B69" s="18">
        <v>605.69197307094771</v>
      </c>
      <c r="C69" s="18">
        <v>775.1188224514998</v>
      </c>
      <c r="D69" s="18">
        <v>756.84881619239673</v>
      </c>
      <c r="E69" s="18">
        <v>713.71622677100368</v>
      </c>
      <c r="F69" s="18">
        <v>677.64817189088819</v>
      </c>
      <c r="G69" s="18">
        <v>636.25425626596996</v>
      </c>
      <c r="H69" s="18">
        <v>584.20535372577922</v>
      </c>
      <c r="I69" s="18">
        <v>612.68380523890892</v>
      </c>
      <c r="J69" s="61">
        <v>0.16409772185215221</v>
      </c>
    </row>
    <row r="70" spans="1:10" x14ac:dyDescent="0.25">
      <c r="A70" s="20" t="s">
        <v>155</v>
      </c>
      <c r="B70" s="18">
        <v>1391.979785864</v>
      </c>
      <c r="C70" s="18">
        <v>1441.0256918030636</v>
      </c>
      <c r="D70" s="18">
        <v>1637.9660832499162</v>
      </c>
      <c r="E70" s="18">
        <v>1901.9371787751406</v>
      </c>
      <c r="F70" s="18">
        <v>2130.4887910575303</v>
      </c>
      <c r="G70" s="18">
        <v>1450.3573024333382</v>
      </c>
      <c r="H70" s="18">
        <v>1514.4343455527749</v>
      </c>
      <c r="I70" s="18">
        <v>1592.9914423702394</v>
      </c>
      <c r="J70" s="61">
        <v>1.9456372378898301</v>
      </c>
    </row>
    <row r="71" spans="1:10" x14ac:dyDescent="0.25">
      <c r="A71" s="20" t="s">
        <v>156</v>
      </c>
      <c r="B71" s="18">
        <v>544.84349311784649</v>
      </c>
      <c r="C71" s="18">
        <v>553.85176854547058</v>
      </c>
      <c r="D71" s="18">
        <v>548.98738643380079</v>
      </c>
      <c r="E71" s="18">
        <v>705.57698606992619</v>
      </c>
      <c r="F71" s="18">
        <v>839.8646468422869</v>
      </c>
      <c r="G71" s="18">
        <v>760.69813591437492</v>
      </c>
      <c r="H71" s="18">
        <v>891.84007741658002</v>
      </c>
      <c r="I71" s="18">
        <v>902.42749633652625</v>
      </c>
      <c r="J71" s="61">
        <v>7.4745889997970716</v>
      </c>
    </row>
    <row r="72" spans="1:10" x14ac:dyDescent="0.25">
      <c r="A72" s="20" t="s">
        <v>157</v>
      </c>
      <c r="B72" s="18">
        <v>1078.3480032732982</v>
      </c>
      <c r="C72" s="18">
        <v>1278.0199941184987</v>
      </c>
      <c r="D72" s="18">
        <v>1133.1184156961897</v>
      </c>
      <c r="E72" s="18">
        <v>1152.0533025288607</v>
      </c>
      <c r="F72" s="18">
        <v>1142.7224004703762</v>
      </c>
      <c r="G72" s="18">
        <v>1214.1740854515667</v>
      </c>
      <c r="H72" s="18">
        <v>1241.6369904396888</v>
      </c>
      <c r="I72" s="18">
        <v>1275.0163839077609</v>
      </c>
      <c r="J72" s="61">
        <v>2.4221368672748156</v>
      </c>
    </row>
    <row r="73" spans="1:10" x14ac:dyDescent="0.25">
      <c r="A73" s="20" t="s">
        <v>158</v>
      </c>
      <c r="B73" s="18">
        <v>387.66663503253795</v>
      </c>
      <c r="C73" s="18">
        <v>349.9476340776294</v>
      </c>
      <c r="D73" s="18">
        <v>313.37081690547166</v>
      </c>
      <c r="E73" s="18">
        <v>325.63299974149709</v>
      </c>
      <c r="F73" s="18">
        <v>324.7962081847719</v>
      </c>
      <c r="G73" s="18">
        <v>336.10925014077083</v>
      </c>
      <c r="H73" s="18">
        <v>344.1896362142204</v>
      </c>
      <c r="I73" s="18">
        <v>319.50291093769357</v>
      </c>
      <c r="J73" s="61">
        <v>-2.7247530286709787</v>
      </c>
    </row>
    <row r="74" spans="1:10" x14ac:dyDescent="0.25">
      <c r="A74" s="20" t="s">
        <v>159</v>
      </c>
      <c r="B74" s="18">
        <v>980.88322578531893</v>
      </c>
      <c r="C74" s="18">
        <v>1004.1340137609063</v>
      </c>
      <c r="D74" s="18">
        <v>995.52036890324416</v>
      </c>
      <c r="E74" s="18">
        <v>1069.0470039801758</v>
      </c>
      <c r="F74" s="18">
        <v>1108.4323462916561</v>
      </c>
      <c r="G74" s="18">
        <v>1066.1490490169474</v>
      </c>
      <c r="H74" s="18">
        <v>1096.4301327800501</v>
      </c>
      <c r="I74" s="18">
        <v>1071.8145686290629</v>
      </c>
      <c r="J74" s="61">
        <v>1.2745531084888517</v>
      </c>
    </row>
    <row r="75" spans="1:10" x14ac:dyDescent="0.25">
      <c r="A75" s="20" t="s">
        <v>160</v>
      </c>
      <c r="B75" s="18">
        <v>566.7516204456</v>
      </c>
      <c r="C75" s="18">
        <v>727.32959096757827</v>
      </c>
      <c r="D75" s="18">
        <v>746.49995900033707</v>
      </c>
      <c r="E75" s="18">
        <v>779.40640518399016</v>
      </c>
      <c r="F75" s="18">
        <v>1157.9609803797869</v>
      </c>
      <c r="G75" s="18">
        <v>1577.7147505851665</v>
      </c>
      <c r="H75" s="18">
        <v>1720.526559599361</v>
      </c>
      <c r="I75" s="18">
        <v>1685.5730414678621</v>
      </c>
      <c r="J75" s="61">
        <v>16.848223816342145</v>
      </c>
    </row>
    <row r="76" spans="1:10" x14ac:dyDescent="0.25">
      <c r="A76" s="20" t="s">
        <v>161</v>
      </c>
      <c r="B76" s="18">
        <v>855.04367520566814</v>
      </c>
      <c r="C76" s="18">
        <v>843.72148947832181</v>
      </c>
      <c r="D76" s="18">
        <v>844.81078063455629</v>
      </c>
      <c r="E76" s="18">
        <v>963.46219030718225</v>
      </c>
      <c r="F76" s="18">
        <v>1446.5060451153615</v>
      </c>
      <c r="G76" s="18">
        <v>2226.9561362614536</v>
      </c>
      <c r="H76" s="18">
        <v>3273.4293371004951</v>
      </c>
      <c r="I76" s="18">
        <v>3647.9818074158443</v>
      </c>
      <c r="J76" s="61">
        <v>23.029481866356093</v>
      </c>
    </row>
    <row r="77" spans="1:10" x14ac:dyDescent="0.25">
      <c r="A77" s="20" t="s">
        <v>162</v>
      </c>
      <c r="B77" s="18">
        <v>1332.0620907374862</v>
      </c>
      <c r="C77" s="18">
        <v>1111.112172101803</v>
      </c>
      <c r="D77" s="18">
        <v>1073.6359890646359</v>
      </c>
      <c r="E77" s="18">
        <v>1318.5285588752197</v>
      </c>
      <c r="F77" s="18">
        <v>1355.9479747119703</v>
      </c>
      <c r="G77" s="18">
        <v>1379.8782301633796</v>
      </c>
      <c r="H77" s="18">
        <v>1390.3038999121584</v>
      </c>
      <c r="I77" s="18">
        <v>1643.8148833514183</v>
      </c>
      <c r="J77" s="61">
        <v>3.0497446392960592</v>
      </c>
    </row>
    <row r="78" spans="1:10" x14ac:dyDescent="0.25">
      <c r="A78" s="20" t="s">
        <v>163</v>
      </c>
      <c r="B78" s="18">
        <v>1912.7904150643658</v>
      </c>
      <c r="C78" s="18">
        <v>2010.5444117116958</v>
      </c>
      <c r="D78" s="18">
        <v>1268.4857336078844</v>
      </c>
      <c r="E78" s="18">
        <v>1280.6574324588958</v>
      </c>
      <c r="F78" s="18">
        <v>1473.0851977471939</v>
      </c>
      <c r="G78" s="18">
        <v>1549.4391293383103</v>
      </c>
      <c r="H78" s="18">
        <v>1830.7330387477659</v>
      </c>
      <c r="I78" s="18">
        <v>1779.2915284980993</v>
      </c>
      <c r="J78" s="61">
        <v>-1.0282181601992679</v>
      </c>
    </row>
    <row r="79" spans="1:10" x14ac:dyDescent="0.25">
      <c r="A79" s="20" t="s">
        <v>164</v>
      </c>
      <c r="B79" s="18">
        <v>1492.5493723849372</v>
      </c>
      <c r="C79" s="18">
        <v>1424.358158995816</v>
      </c>
      <c r="D79" s="18">
        <v>1488.8037832157333</v>
      </c>
      <c r="E79" s="18">
        <v>1545.3491968172948</v>
      </c>
      <c r="F79" s="18">
        <v>1487.5857979282389</v>
      </c>
      <c r="G79" s="18">
        <v>1431.5146374418255</v>
      </c>
      <c r="H79" s="18">
        <v>1375.0199669719261</v>
      </c>
      <c r="I79" s="18">
        <v>1318.2229394985739</v>
      </c>
      <c r="J79" s="61">
        <v>-1.7586530265370603</v>
      </c>
    </row>
    <row r="80" spans="1:10" x14ac:dyDescent="0.25">
      <c r="A80" s="20" t="s">
        <v>165</v>
      </c>
      <c r="B80" s="18">
        <v>1065.1107638836722</v>
      </c>
      <c r="C80" s="18">
        <v>1052.2678350188844</v>
      </c>
      <c r="D80" s="18">
        <v>939.38759106588714</v>
      </c>
      <c r="E80" s="18">
        <v>995.38348704105965</v>
      </c>
      <c r="F80" s="18">
        <v>999.48766793064817</v>
      </c>
      <c r="G80" s="18">
        <v>988.59988948304363</v>
      </c>
      <c r="H80" s="18">
        <v>1000.0299572479174</v>
      </c>
      <c r="I80" s="18">
        <v>898.88163183126471</v>
      </c>
      <c r="J80" s="61">
        <v>-2.3948949553742271</v>
      </c>
    </row>
    <row r="81" spans="1:10" x14ac:dyDescent="0.25">
      <c r="A81" s="20" t="s">
        <v>166</v>
      </c>
      <c r="B81" s="18">
        <v>2161.074854267632</v>
      </c>
      <c r="C81" s="18">
        <v>2688.0238006034751</v>
      </c>
      <c r="D81" s="18">
        <v>2628.2909822999445</v>
      </c>
      <c r="E81" s="18">
        <v>2403.1283165464229</v>
      </c>
      <c r="F81" s="18">
        <v>2300.0380670723616</v>
      </c>
      <c r="G81" s="18">
        <v>2355.4192913609736</v>
      </c>
      <c r="H81" s="18">
        <v>2295.8029609740634</v>
      </c>
      <c r="I81" s="18">
        <v>2744.1485139764491</v>
      </c>
      <c r="J81" s="61">
        <v>3.4712476861054054</v>
      </c>
    </row>
    <row r="82" spans="1:10" x14ac:dyDescent="0.25">
      <c r="A82" s="20" t="s">
        <v>167</v>
      </c>
      <c r="B82" s="18">
        <v>1969.642579664159</v>
      </c>
      <c r="C82" s="18">
        <v>2366.8839389942805</v>
      </c>
      <c r="D82" s="18">
        <v>2555.8825058257335</v>
      </c>
      <c r="E82" s="18">
        <v>1237.2915261156722</v>
      </c>
      <c r="F82" s="18">
        <v>1278.8803911146699</v>
      </c>
      <c r="G82" s="18">
        <v>1338.0695060592009</v>
      </c>
      <c r="H82" s="18">
        <v>1405.7589626977599</v>
      </c>
      <c r="I82" s="18">
        <v>1460.3646943393064</v>
      </c>
      <c r="J82" s="61">
        <v>-4.1837590508638778</v>
      </c>
    </row>
    <row r="83" spans="1:10" x14ac:dyDescent="0.25">
      <c r="A83" s="20" t="s">
        <v>168</v>
      </c>
      <c r="B83" s="18">
        <v>861.29036131678663</v>
      </c>
      <c r="C83" s="18">
        <v>630.12233704919117</v>
      </c>
      <c r="D83" s="18">
        <v>630.65345542269256</v>
      </c>
      <c r="E83" s="18">
        <v>719.92973719244617</v>
      </c>
      <c r="F83" s="18">
        <v>678.02980519692937</v>
      </c>
      <c r="G83" s="18">
        <v>737.49471390624171</v>
      </c>
      <c r="H83" s="18">
        <v>716.98992460086811</v>
      </c>
      <c r="I83" s="18">
        <v>770.84048680863009</v>
      </c>
      <c r="J83" s="61">
        <v>-1.5725081274072239</v>
      </c>
    </row>
    <row r="84" spans="1:10" x14ac:dyDescent="0.25">
      <c r="A84" s="20" t="s">
        <v>169</v>
      </c>
      <c r="B84" s="18">
        <v>1270.4271464875658</v>
      </c>
      <c r="C84" s="18">
        <v>1370.9235977491378</v>
      </c>
      <c r="D84" s="18">
        <v>1451.4002269014341</v>
      </c>
      <c r="E84" s="18">
        <v>1536.1554002541295</v>
      </c>
      <c r="F84" s="18">
        <v>1584.1164730441096</v>
      </c>
      <c r="G84" s="18">
        <v>1459.0837783127713</v>
      </c>
      <c r="H84" s="18">
        <v>1516.6931016385795</v>
      </c>
      <c r="I84" s="18">
        <v>1518.3916679856384</v>
      </c>
      <c r="J84" s="61">
        <v>2.5798374832709525</v>
      </c>
    </row>
    <row r="85" spans="1:10" x14ac:dyDescent="0.25">
      <c r="A85" s="20" t="s">
        <v>170</v>
      </c>
      <c r="B85" s="18">
        <v>719.20706158751466</v>
      </c>
      <c r="C85" s="18">
        <v>695.82186944118143</v>
      </c>
      <c r="D85" s="18">
        <v>700.09672092632991</v>
      </c>
      <c r="E85" s="18">
        <v>800.56908435864318</v>
      </c>
      <c r="F85" s="18">
        <v>768.75809165594376</v>
      </c>
      <c r="G85" s="18">
        <v>801.2825124678119</v>
      </c>
      <c r="H85" s="18">
        <v>849.30909558232929</v>
      </c>
      <c r="I85" s="18">
        <v>877.01239518072293</v>
      </c>
      <c r="J85" s="61">
        <v>2.8744196844150194</v>
      </c>
    </row>
    <row r="86" spans="1:10" x14ac:dyDescent="0.25">
      <c r="A86" s="20" t="s">
        <v>171</v>
      </c>
      <c r="B86" s="18">
        <v>143.63222245644965</v>
      </c>
      <c r="C86" s="18">
        <v>286.47858652526975</v>
      </c>
      <c r="D86" s="18">
        <v>281.85633505135525</v>
      </c>
      <c r="E86" s="18">
        <v>346.24936037672882</v>
      </c>
      <c r="F86" s="18">
        <v>415.31701212503242</v>
      </c>
      <c r="G86" s="18">
        <v>459.05725091772035</v>
      </c>
      <c r="H86" s="18">
        <v>425.9461481455341</v>
      </c>
      <c r="I86" s="18">
        <v>461.99661220312663</v>
      </c>
      <c r="J86" s="61">
        <v>18.163635513483811</v>
      </c>
    </row>
    <row r="87" spans="1:10" x14ac:dyDescent="0.25">
      <c r="A87" s="20" t="s">
        <v>172</v>
      </c>
      <c r="B87" s="18">
        <v>2941.3739275622911</v>
      </c>
      <c r="C87" s="18">
        <v>3207.2075001769822</v>
      </c>
      <c r="D87" s="18">
        <v>2837.9702460584472</v>
      </c>
      <c r="E87" s="18">
        <v>3524.5884952833298</v>
      </c>
      <c r="F87" s="18">
        <v>3353.1823603140047</v>
      </c>
      <c r="G87" s="18">
        <v>1190.970315235239</v>
      </c>
      <c r="H87" s="18">
        <v>1088.2574060921456</v>
      </c>
      <c r="I87" s="18">
        <v>1048.6321414110571</v>
      </c>
      <c r="J87" s="61">
        <v>-13.700075041213534</v>
      </c>
    </row>
    <row r="88" spans="1:10" x14ac:dyDescent="0.25">
      <c r="A88" s="20" t="s">
        <v>173</v>
      </c>
      <c r="B88" s="18">
        <v>711.42414384181745</v>
      </c>
      <c r="C88" s="18">
        <v>805.81493507470543</v>
      </c>
      <c r="D88" s="18">
        <v>1207.7834253168467</v>
      </c>
      <c r="E88" s="18">
        <v>1793.831202759985</v>
      </c>
      <c r="F88" s="18">
        <v>2255.8492414751267</v>
      </c>
      <c r="G88" s="18">
        <v>2455.7314500998154</v>
      </c>
      <c r="H88" s="18">
        <v>2352.4659065889928</v>
      </c>
      <c r="I88" s="18">
        <v>2285.0272152319699</v>
      </c>
      <c r="J88" s="61">
        <v>18.139378669246152</v>
      </c>
    </row>
    <row r="89" spans="1:10" x14ac:dyDescent="0.25">
      <c r="A89" s="20" t="s">
        <v>174</v>
      </c>
      <c r="B89" s="18">
        <v>1808.2856958188177</v>
      </c>
      <c r="C89" s="18">
        <v>2105.896690707064</v>
      </c>
      <c r="D89" s="18">
        <v>2421.9175301102628</v>
      </c>
      <c r="E89" s="18">
        <v>2236.5782034135386</v>
      </c>
      <c r="F89" s="18">
        <v>2154.6222244728956</v>
      </c>
      <c r="G89" s="18">
        <v>3285.7841955067292</v>
      </c>
      <c r="H89" s="18">
        <v>3363.5073606949022</v>
      </c>
      <c r="I89" s="18">
        <v>3268.4172487300434</v>
      </c>
      <c r="J89" s="61">
        <v>8.8239159327310404</v>
      </c>
    </row>
    <row r="90" spans="1:10" x14ac:dyDescent="0.25">
      <c r="A90" s="20" t="s">
        <v>175</v>
      </c>
      <c r="B90" s="18">
        <v>1348.6353785105794</v>
      </c>
      <c r="C90" s="18">
        <v>1081.1089234527838</v>
      </c>
      <c r="D90" s="18">
        <v>1357.0511380017088</v>
      </c>
      <c r="E90" s="18">
        <v>1360.1104088312211</v>
      </c>
      <c r="F90" s="18">
        <v>1281.5460431957599</v>
      </c>
      <c r="G90" s="18">
        <v>1317.9797801151628</v>
      </c>
      <c r="H90" s="18">
        <v>946.71051163788479</v>
      </c>
      <c r="I90" s="18">
        <v>875.68614418501784</v>
      </c>
      <c r="J90" s="61">
        <v>-5.9827152970321595</v>
      </c>
    </row>
    <row r="91" spans="1:10" x14ac:dyDescent="0.25">
      <c r="A91" s="20" t="s">
        <v>176</v>
      </c>
      <c r="B91" s="18">
        <v>890.22243638918792</v>
      </c>
      <c r="C91" s="18">
        <v>970.72137594038281</v>
      </c>
      <c r="D91" s="18">
        <v>905.15850802536124</v>
      </c>
      <c r="E91" s="18">
        <v>910.90695157023629</v>
      </c>
      <c r="F91" s="18">
        <v>872.43826618867354</v>
      </c>
      <c r="G91" s="18">
        <v>943.31982430490791</v>
      </c>
      <c r="H91" s="18">
        <v>764.58208190699884</v>
      </c>
      <c r="I91" s="18">
        <v>754.26074965446412</v>
      </c>
      <c r="J91" s="61">
        <v>-2.3398094023184934</v>
      </c>
    </row>
    <row r="92" spans="1:10" x14ac:dyDescent="0.25">
      <c r="A92" s="20" t="s">
        <v>177</v>
      </c>
      <c r="B92" s="18">
        <v>580.32182198490614</v>
      </c>
      <c r="C92" s="18">
        <v>546.53364840404163</v>
      </c>
      <c r="D92" s="18">
        <v>584.96003196197773</v>
      </c>
      <c r="E92" s="18">
        <v>549.14741943350509</v>
      </c>
      <c r="F92" s="18">
        <v>649.47458087030839</v>
      </c>
      <c r="G92" s="18">
        <v>711.19482978374572</v>
      </c>
      <c r="H92" s="18">
        <v>780.69853508905544</v>
      </c>
      <c r="I92" s="18">
        <v>769.57146703125579</v>
      </c>
      <c r="J92" s="61">
        <v>4.1145524276691381</v>
      </c>
    </row>
    <row r="93" spans="1:10" x14ac:dyDescent="0.25">
      <c r="A93" s="20" t="s">
        <v>178</v>
      </c>
      <c r="B93" s="18">
        <v>1572.4462981225802</v>
      </c>
      <c r="C93" s="18">
        <v>1441.1969973003252</v>
      </c>
      <c r="D93" s="18">
        <v>1176.3372321106895</v>
      </c>
      <c r="E93" s="18">
        <v>1592.7715466888899</v>
      </c>
      <c r="F93" s="18">
        <v>1781.893772267247</v>
      </c>
      <c r="G93" s="18">
        <v>1938.7294831997147</v>
      </c>
      <c r="H93" s="18">
        <v>2799.8971255918223</v>
      </c>
      <c r="I93" s="18">
        <v>2629.0274150909436</v>
      </c>
      <c r="J93" s="61">
        <v>7.6188805850642138</v>
      </c>
    </row>
    <row r="94" spans="1:10" x14ac:dyDescent="0.25">
      <c r="A94" s="20" t="s">
        <v>179</v>
      </c>
      <c r="B94" s="18">
        <v>788.73024117769887</v>
      </c>
      <c r="C94" s="18">
        <v>775.04964501983716</v>
      </c>
      <c r="D94" s="18">
        <v>628.42877853460971</v>
      </c>
      <c r="E94" s="18">
        <v>655.27795931516937</v>
      </c>
      <c r="F94" s="18">
        <v>548.17157584683355</v>
      </c>
      <c r="G94" s="18">
        <v>520.77089469808539</v>
      </c>
      <c r="H94" s="18">
        <v>1354.5805412371135</v>
      </c>
      <c r="I94" s="18">
        <v>1366.7033551178204</v>
      </c>
      <c r="J94" s="61">
        <v>8.169927411101785</v>
      </c>
    </row>
    <row r="95" spans="1:10" x14ac:dyDescent="0.25">
      <c r="A95" s="20" t="s">
        <v>180</v>
      </c>
      <c r="B95" s="18">
        <v>834.88034515055494</v>
      </c>
      <c r="C95" s="18">
        <v>893.05625986756843</v>
      </c>
      <c r="D95" s="18">
        <v>908.55579348747608</v>
      </c>
      <c r="E95" s="18">
        <v>1034.2251072406843</v>
      </c>
      <c r="F95" s="18">
        <v>877.93862168540022</v>
      </c>
      <c r="G95" s="18">
        <v>1039.4518268758729</v>
      </c>
      <c r="H95" s="18">
        <v>1127.0774592187981</v>
      </c>
      <c r="I95" s="18">
        <v>1000.7559889202271</v>
      </c>
      <c r="J95" s="61">
        <v>2.6226967460240225</v>
      </c>
    </row>
    <row r="96" spans="1:10" x14ac:dyDescent="0.25">
      <c r="A96" s="20" t="s">
        <v>181</v>
      </c>
      <c r="B96" s="18">
        <v>712.30009582699654</v>
      </c>
      <c r="C96" s="18">
        <v>735.0760045561575</v>
      </c>
      <c r="D96" s="18">
        <v>817.38018850168669</v>
      </c>
      <c r="E96" s="18">
        <v>818.58382343032599</v>
      </c>
      <c r="F96" s="18">
        <v>840.78610974123251</v>
      </c>
      <c r="G96" s="18">
        <v>908.37766690618548</v>
      </c>
      <c r="H96" s="18">
        <v>991.24152278113365</v>
      </c>
      <c r="I96" s="18">
        <v>1014.7979631675714</v>
      </c>
      <c r="J96" s="61">
        <v>5.186380710869809</v>
      </c>
    </row>
    <row r="97" spans="1:10" x14ac:dyDescent="0.25">
      <c r="A97" s="20" t="s">
        <v>182</v>
      </c>
      <c r="B97" s="18">
        <v>2068.7428201779244</v>
      </c>
      <c r="C97" s="18">
        <v>2210.8223584705806</v>
      </c>
      <c r="D97" s="18">
        <v>2036.383085468181</v>
      </c>
      <c r="E97" s="18">
        <v>2043.3310596773701</v>
      </c>
      <c r="F97" s="18">
        <v>1722.2693629049793</v>
      </c>
      <c r="G97" s="18">
        <v>1737.1897585139468</v>
      </c>
      <c r="H97" s="18">
        <v>1577.899172663328</v>
      </c>
      <c r="I97" s="18">
        <v>1464.8105122527345</v>
      </c>
      <c r="J97" s="61">
        <v>-4.8120146957388084</v>
      </c>
    </row>
    <row r="98" spans="1:10" x14ac:dyDescent="0.25">
      <c r="A98" s="20" t="s">
        <v>183</v>
      </c>
      <c r="B98" s="18">
        <v>531.87069194524838</v>
      </c>
      <c r="C98" s="18">
        <v>510.70805350805352</v>
      </c>
      <c r="D98" s="18">
        <v>2378.547392996109</v>
      </c>
      <c r="E98" s="18">
        <v>2268.7960671010751</v>
      </c>
      <c r="F98" s="18">
        <v>2184.7633067853412</v>
      </c>
      <c r="G98" s="18">
        <v>2103.1495298715499</v>
      </c>
      <c r="H98" s="18">
        <v>2238.2515690757864</v>
      </c>
      <c r="I98" s="18">
        <v>2185.6861821341995</v>
      </c>
      <c r="J98" s="61">
        <v>22.372295486669124</v>
      </c>
    </row>
    <row r="99" spans="1:10" x14ac:dyDescent="0.25">
      <c r="A99" s="20" t="s">
        <v>184</v>
      </c>
      <c r="B99" s="18">
        <v>919.73017275651762</v>
      </c>
      <c r="C99" s="18">
        <v>889.95396311321724</v>
      </c>
      <c r="D99" s="18">
        <v>1007.318364113652</v>
      </c>
      <c r="E99" s="18">
        <v>1140.5731366527673</v>
      </c>
      <c r="F99" s="18">
        <v>1184.4819612250633</v>
      </c>
      <c r="G99" s="18">
        <v>1279.2878082996215</v>
      </c>
      <c r="H99" s="18">
        <v>1255.3876011176242</v>
      </c>
      <c r="I99" s="18">
        <v>1560.6339478194502</v>
      </c>
      <c r="J99" s="61">
        <v>7.8464371575232894</v>
      </c>
    </row>
    <row r="100" spans="1:10" x14ac:dyDescent="0.25">
      <c r="A100" s="20" t="s">
        <v>185</v>
      </c>
      <c r="B100" s="18">
        <v>813.97862465681783</v>
      </c>
      <c r="C100" s="18">
        <v>811.12905570124508</v>
      </c>
      <c r="D100" s="18">
        <v>848.97622526589407</v>
      </c>
      <c r="E100" s="18">
        <v>942.75428929579414</v>
      </c>
      <c r="F100" s="18">
        <v>991.90287080971757</v>
      </c>
      <c r="G100" s="18">
        <v>1017.6342120846247</v>
      </c>
      <c r="H100" s="18">
        <v>1159.4847500249937</v>
      </c>
      <c r="I100" s="18">
        <v>1178.4207117280807</v>
      </c>
      <c r="J100" s="61">
        <v>5.4278471099059589</v>
      </c>
    </row>
    <row r="101" spans="1:10" x14ac:dyDescent="0.25">
      <c r="A101" s="20" t="s">
        <v>186</v>
      </c>
      <c r="B101" s="18">
        <v>432.06642078906407</v>
      </c>
      <c r="C101" s="18">
        <v>418.16895427057148</v>
      </c>
      <c r="D101" s="18">
        <v>402.29289257321466</v>
      </c>
      <c r="E101" s="18">
        <v>426.58833322008559</v>
      </c>
      <c r="F101" s="18">
        <v>485.2917626159616</v>
      </c>
      <c r="G101" s="18">
        <v>483.94830241746467</v>
      </c>
      <c r="H101" s="18">
        <v>449.41451747783913</v>
      </c>
      <c r="I101" s="18">
        <v>525.69034955678205</v>
      </c>
      <c r="J101" s="61">
        <v>2.8415227369658513</v>
      </c>
    </row>
    <row r="102" spans="1:10" x14ac:dyDescent="0.25">
      <c r="A102" s="20" t="s">
        <v>187</v>
      </c>
      <c r="B102" s="18">
        <v>1402.108117353099</v>
      </c>
      <c r="C102" s="18">
        <v>1482.1261303360286</v>
      </c>
      <c r="D102" s="18">
        <v>1540.4403199206233</v>
      </c>
      <c r="E102" s="18">
        <v>531.96915917888236</v>
      </c>
      <c r="F102" s="18">
        <v>501.65113532950079</v>
      </c>
      <c r="G102" s="18">
        <v>513.48739142710417</v>
      </c>
      <c r="H102" s="18">
        <v>785.73047464716558</v>
      </c>
      <c r="I102" s="18">
        <v>793.70409545986763</v>
      </c>
      <c r="J102" s="61">
        <v>-7.8072581871353464</v>
      </c>
    </row>
    <row r="103" spans="1:10" x14ac:dyDescent="0.25">
      <c r="A103" s="20" t="s">
        <v>188</v>
      </c>
      <c r="B103" s="18">
        <v>2103.2621012898803</v>
      </c>
      <c r="C103" s="18">
        <v>2476.9707970917311</v>
      </c>
      <c r="D103" s="18">
        <v>2303.788658271741</v>
      </c>
      <c r="E103" s="18">
        <v>2419.3333087414121</v>
      </c>
      <c r="F103" s="18">
        <v>2218.5200265373214</v>
      </c>
      <c r="G103" s="18">
        <v>2178.6423652458511</v>
      </c>
      <c r="H103" s="18">
        <v>2284.8807358402</v>
      </c>
      <c r="I103" s="18">
        <v>2231.2467523170667</v>
      </c>
      <c r="J103" s="61">
        <v>0.84744191555718995</v>
      </c>
    </row>
    <row r="104" spans="1:10" x14ac:dyDescent="0.25">
      <c r="A104" s="20" t="s">
        <v>189</v>
      </c>
      <c r="B104" s="18">
        <v>1298.8022807656002</v>
      </c>
      <c r="C104" s="18">
        <v>1324.3763851038161</v>
      </c>
      <c r="D104" s="18">
        <v>1294.9740064919756</v>
      </c>
      <c r="E104" s="18">
        <v>1239.5810472959229</v>
      </c>
      <c r="F104" s="18">
        <v>1307.7542438541327</v>
      </c>
      <c r="G104" s="18">
        <v>1296.2162962012401</v>
      </c>
      <c r="H104" s="18">
        <v>1227.6960475189051</v>
      </c>
      <c r="I104" s="18">
        <v>1267.8295663261613</v>
      </c>
      <c r="J104" s="61">
        <v>-0.34420741103590169</v>
      </c>
    </row>
  </sheetData>
  <mergeCells count="2">
    <mergeCell ref="B5:I5"/>
    <mergeCell ref="A3:J3"/>
  </mergeCells>
  <hyperlinks>
    <hyperlink ref="A1" location="Indhold!A1" display="Til forsiden" xr:uid="{0F4E91B0-3082-4C55-AA1F-E40DBC7442E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4735-5ACB-474A-8CBC-739789551822}">
  <dimension ref="A1:J104"/>
  <sheetViews>
    <sheetView workbookViewId="0"/>
  </sheetViews>
  <sheetFormatPr defaultRowHeight="15" x14ac:dyDescent="0.25"/>
  <cols>
    <col min="1" max="1" width="15.42578125" customWidth="1"/>
  </cols>
  <sheetData>
    <row r="1" spans="1:10" x14ac:dyDescent="0.25">
      <c r="A1" s="6" t="s">
        <v>13</v>
      </c>
    </row>
    <row r="3" spans="1:10" ht="36.75" customHeight="1" x14ac:dyDescent="0.3">
      <c r="A3" s="75" t="s">
        <v>205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8.75" customHeight="1" x14ac:dyDescent="0.25">
      <c r="A4" s="59"/>
      <c r="B4" s="12">
        <v>2016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8">
        <v>2023</v>
      </c>
      <c r="J4" s="32" t="s">
        <v>81</v>
      </c>
    </row>
    <row r="5" spans="1:10" ht="28.5" customHeight="1" x14ac:dyDescent="0.25">
      <c r="A5" s="14" t="s">
        <v>90</v>
      </c>
      <c r="B5" s="76" t="s">
        <v>16</v>
      </c>
      <c r="C5" s="76"/>
      <c r="D5" s="76"/>
      <c r="E5" s="76"/>
      <c r="F5" s="76"/>
      <c r="G5" s="76"/>
      <c r="H5" s="76"/>
      <c r="I5" s="76"/>
      <c r="J5" s="15" t="s">
        <v>91</v>
      </c>
    </row>
    <row r="6" spans="1:10" ht="16.5" customHeight="1" x14ac:dyDescent="0.25">
      <c r="A6" s="9" t="s">
        <v>39</v>
      </c>
      <c r="B6" s="10">
        <v>705.21752594158841</v>
      </c>
      <c r="C6" s="10">
        <v>866.40406016686836</v>
      </c>
      <c r="D6" s="10">
        <v>930.42215550519018</v>
      </c>
      <c r="E6" s="10">
        <v>1026.4277901288356</v>
      </c>
      <c r="F6" s="10">
        <v>1101.916193912203</v>
      </c>
      <c r="G6" s="10">
        <v>1235.2307108650027</v>
      </c>
      <c r="H6" s="10">
        <v>1242.6226251295084</v>
      </c>
      <c r="I6" s="10">
        <v>1335.6763265753834</v>
      </c>
      <c r="J6" s="60">
        <v>9.5532958016536504</v>
      </c>
    </row>
    <row r="7" spans="1:10" x14ac:dyDescent="0.25">
      <c r="A7" s="17" t="s">
        <v>92</v>
      </c>
      <c r="B7" s="18">
        <v>1076.5424069412054</v>
      </c>
      <c r="C7" s="18">
        <v>1371.7705670470277</v>
      </c>
      <c r="D7" s="18">
        <v>1444.8064778973967</v>
      </c>
      <c r="E7" s="18">
        <v>1482.321704097953</v>
      </c>
      <c r="F7" s="18">
        <v>2961.2648112307297</v>
      </c>
      <c r="G7" s="18">
        <v>3331.9730744410535</v>
      </c>
      <c r="H7" s="18">
        <v>3228.8669771178124</v>
      </c>
      <c r="I7" s="18">
        <v>5635.5815144324488</v>
      </c>
      <c r="J7" s="62">
        <v>26.677966962961808</v>
      </c>
    </row>
    <row r="8" spans="1:10" x14ac:dyDescent="0.25">
      <c r="A8" s="20" t="s">
        <v>93</v>
      </c>
      <c r="B8" s="18">
        <v>76.113307717126688</v>
      </c>
      <c r="C8" s="18">
        <v>1271.0941205214067</v>
      </c>
      <c r="D8" s="18">
        <v>1475.2315891607179</v>
      </c>
      <c r="E8" s="18">
        <v>1573.0047562425684</v>
      </c>
      <c r="F8" s="18">
        <v>1531.066751537111</v>
      </c>
      <c r="G8" s="18">
        <v>1646.8726367216575</v>
      </c>
      <c r="H8" s="18">
        <v>1652.6443612889257</v>
      </c>
      <c r="I8" s="18">
        <v>1861.2987424415642</v>
      </c>
      <c r="J8" s="62">
        <v>57.883410177102213</v>
      </c>
    </row>
    <row r="9" spans="1:10" x14ac:dyDescent="0.25">
      <c r="A9" s="20" t="s">
        <v>94</v>
      </c>
      <c r="B9" s="18">
        <v>14.839443563454806</v>
      </c>
      <c r="C9" s="18">
        <v>1.6420023447696153</v>
      </c>
      <c r="D9" s="18">
        <v>0</v>
      </c>
      <c r="E9" s="18">
        <v>12.164191208164995</v>
      </c>
      <c r="F9" s="18">
        <v>12.831170934771693</v>
      </c>
      <c r="G9" s="18">
        <v>10.644404138787927</v>
      </c>
      <c r="H9" s="18">
        <v>9.7876764335010105</v>
      </c>
      <c r="I9" s="18">
        <v>47.081732268517889</v>
      </c>
      <c r="J9" s="62">
        <v>17.932510920776522</v>
      </c>
    </row>
    <row r="10" spans="1:10" x14ac:dyDescent="0.25">
      <c r="A10" s="20" t="s">
        <v>95</v>
      </c>
      <c r="B10" s="18">
        <v>639.60393184848476</v>
      </c>
      <c r="C10" s="18">
        <v>788.43965236465806</v>
      </c>
      <c r="D10" s="18">
        <v>776.41137483619354</v>
      </c>
      <c r="E10" s="18">
        <v>1123.4150541262368</v>
      </c>
      <c r="F10" s="18">
        <v>1199.5794186238181</v>
      </c>
      <c r="G10" s="18">
        <v>1171.4417213968106</v>
      </c>
      <c r="H10" s="18">
        <v>1148.1760147360267</v>
      </c>
      <c r="I10" s="18">
        <v>1096.7471884027564</v>
      </c>
      <c r="J10" s="62">
        <v>8.0081398072985088</v>
      </c>
    </row>
    <row r="11" spans="1:10" x14ac:dyDescent="0.25">
      <c r="A11" s="20" t="s">
        <v>96</v>
      </c>
      <c r="B11" s="18">
        <v>13.314462400491989</v>
      </c>
      <c r="C11" s="18">
        <v>84.378961813978378</v>
      </c>
      <c r="D11" s="18">
        <v>86.634304550627718</v>
      </c>
      <c r="E11" s="18">
        <v>73.446087386361199</v>
      </c>
      <c r="F11" s="18">
        <v>91.009635034989572</v>
      </c>
      <c r="G11" s="18">
        <v>114.41551410936565</v>
      </c>
      <c r="H11" s="18">
        <v>104.37567426758095</v>
      </c>
      <c r="I11" s="18">
        <v>257.52230194427204</v>
      </c>
      <c r="J11" s="62">
        <v>52.680811161587762</v>
      </c>
    </row>
    <row r="12" spans="1:10" x14ac:dyDescent="0.25">
      <c r="A12" s="20" t="s">
        <v>97</v>
      </c>
      <c r="B12" s="18">
        <v>198.7074958283801</v>
      </c>
      <c r="C12" s="18">
        <v>193.88507745810938</v>
      </c>
      <c r="D12" s="18">
        <v>188.71413860177734</v>
      </c>
      <c r="E12" s="18">
        <v>196.10863441451946</v>
      </c>
      <c r="F12" s="18">
        <v>191.24203328951711</v>
      </c>
      <c r="G12" s="18">
        <v>186.79686261122367</v>
      </c>
      <c r="H12" s="18">
        <v>173.93590169023432</v>
      </c>
      <c r="I12" s="18">
        <v>166.35633543497576</v>
      </c>
      <c r="J12" s="62">
        <v>-2.506645521097417</v>
      </c>
    </row>
    <row r="13" spans="1:10" x14ac:dyDescent="0.25">
      <c r="A13" s="20" t="s">
        <v>98</v>
      </c>
      <c r="B13" s="18">
        <v>1446.8103649906</v>
      </c>
      <c r="C13" s="18">
        <v>1521.3810133832544</v>
      </c>
      <c r="D13" s="18">
        <v>1602.3328926527038</v>
      </c>
      <c r="E13" s="18">
        <v>2584.8328112037339</v>
      </c>
      <c r="F13" s="18">
        <v>2283.0564464008312</v>
      </c>
      <c r="G13" s="18">
        <v>2222.9104831716022</v>
      </c>
      <c r="H13" s="18">
        <v>2172.1357211851441</v>
      </c>
      <c r="I13" s="18">
        <v>2223.4703409988238</v>
      </c>
      <c r="J13" s="62">
        <v>6.3310154430535892</v>
      </c>
    </row>
    <row r="14" spans="1:10" x14ac:dyDescent="0.25">
      <c r="A14" s="20" t="s">
        <v>99</v>
      </c>
      <c r="B14" s="18">
        <v>225.02441522219922</v>
      </c>
      <c r="C14" s="18">
        <v>193.22759349779574</v>
      </c>
      <c r="D14" s="18">
        <v>21.581521063414581</v>
      </c>
      <c r="E14" s="18">
        <v>20.977133775521789</v>
      </c>
      <c r="F14" s="18">
        <v>0</v>
      </c>
      <c r="G14" s="18">
        <v>0</v>
      </c>
      <c r="H14" s="18">
        <v>5.4112406943985398</v>
      </c>
      <c r="I14" s="18">
        <v>5.8676991359365411</v>
      </c>
      <c r="J14" s="62">
        <v>-40.6052151259087</v>
      </c>
    </row>
    <row r="15" spans="1:10" x14ac:dyDescent="0.25">
      <c r="A15" s="20" t="s">
        <v>100</v>
      </c>
      <c r="B15" s="18">
        <v>262.88813790703585</v>
      </c>
      <c r="C15" s="18">
        <v>254.01284580483693</v>
      </c>
      <c r="D15" s="18">
        <v>311.54382536772084</v>
      </c>
      <c r="E15" s="18">
        <v>331.93660077358567</v>
      </c>
      <c r="F15" s="18">
        <v>344.69443366302181</v>
      </c>
      <c r="G15" s="18">
        <v>424.63867660639482</v>
      </c>
      <c r="H15" s="18">
        <v>523.78025081306794</v>
      </c>
      <c r="I15" s="18">
        <v>853.70053669178367</v>
      </c>
      <c r="J15" s="62">
        <v>18.324959997793155</v>
      </c>
    </row>
    <row r="16" spans="1:10" x14ac:dyDescent="0.25">
      <c r="A16" s="20" t="s">
        <v>101</v>
      </c>
      <c r="B16" s="18">
        <v>211.06453030350585</v>
      </c>
      <c r="C16" s="18">
        <v>565.31322216840795</v>
      </c>
      <c r="D16" s="18">
        <v>556.85222214534463</v>
      </c>
      <c r="E16" s="18">
        <v>676.20874263780649</v>
      </c>
      <c r="F16" s="18">
        <v>767.47923253428644</v>
      </c>
      <c r="G16" s="18">
        <v>700.04565353015198</v>
      </c>
      <c r="H16" s="18">
        <v>559.91087065675833</v>
      </c>
      <c r="I16" s="18">
        <v>508.23079976090855</v>
      </c>
      <c r="J16" s="62">
        <v>13.375918340695092</v>
      </c>
    </row>
    <row r="17" spans="1:10" x14ac:dyDescent="0.25">
      <c r="A17" s="20" t="s">
        <v>102</v>
      </c>
      <c r="B17" s="18">
        <v>795.44183382416088</v>
      </c>
      <c r="C17" s="18">
        <v>960.86424080055895</v>
      </c>
      <c r="D17" s="18">
        <v>1107.5837174100993</v>
      </c>
      <c r="E17" s="18">
        <v>1195.7310677470723</v>
      </c>
      <c r="F17" s="18">
        <v>1090.420822542324</v>
      </c>
      <c r="G17" s="18">
        <v>1165.3229045993926</v>
      </c>
      <c r="H17" s="18">
        <v>1543.7610347504256</v>
      </c>
      <c r="I17" s="18">
        <v>1535.7986425571589</v>
      </c>
      <c r="J17" s="62">
        <v>9.8545321442002454</v>
      </c>
    </row>
    <row r="18" spans="1:10" x14ac:dyDescent="0.25">
      <c r="A18" s="20" t="s">
        <v>103</v>
      </c>
      <c r="B18" s="18">
        <v>739.01602176541712</v>
      </c>
      <c r="C18" s="18">
        <v>704.41014207980652</v>
      </c>
      <c r="D18" s="18">
        <v>671.51314993954054</v>
      </c>
      <c r="E18" s="18">
        <v>637.6151753325272</v>
      </c>
      <c r="F18" s="18">
        <v>535.93828901423581</v>
      </c>
      <c r="G18" s="18">
        <v>502.05304861670697</v>
      </c>
      <c r="H18" s="18">
        <v>472.19876443728174</v>
      </c>
      <c r="I18" s="18">
        <v>455.06956755304861</v>
      </c>
      <c r="J18" s="62">
        <v>-6.6922524610910195</v>
      </c>
    </row>
    <row r="19" spans="1:10" x14ac:dyDescent="0.25">
      <c r="A19" s="20" t="s">
        <v>104</v>
      </c>
      <c r="B19" s="18">
        <v>5.2501998401278973</v>
      </c>
      <c r="C19" s="18">
        <v>0</v>
      </c>
      <c r="D19" s="18">
        <v>0</v>
      </c>
      <c r="E19" s="18">
        <v>0</v>
      </c>
      <c r="F19" s="18">
        <v>1.8112596919611641</v>
      </c>
      <c r="G19" s="18">
        <v>0.89161692060651376</v>
      </c>
      <c r="H19" s="18">
        <v>0</v>
      </c>
      <c r="I19" s="18">
        <v>0</v>
      </c>
      <c r="J19" s="62">
        <v>-100</v>
      </c>
    </row>
    <row r="20" spans="1:10" x14ac:dyDescent="0.25">
      <c r="A20" s="20" t="s">
        <v>105</v>
      </c>
      <c r="B20" s="18">
        <v>576.66824485046232</v>
      </c>
      <c r="C20" s="18">
        <v>584.57476281806851</v>
      </c>
      <c r="D20" s="18">
        <v>558.82548418123145</v>
      </c>
      <c r="E20" s="18">
        <v>529.79969238313902</v>
      </c>
      <c r="F20" s="18">
        <v>493.6724415396742</v>
      </c>
      <c r="G20" s="18">
        <v>464.82877364687334</v>
      </c>
      <c r="H20" s="18">
        <v>448.66397355053425</v>
      </c>
      <c r="I20" s="18">
        <v>425.60310999903351</v>
      </c>
      <c r="J20" s="62">
        <v>-4.2466211244268859</v>
      </c>
    </row>
    <row r="21" spans="1:10" x14ac:dyDescent="0.25">
      <c r="A21" s="20" t="s">
        <v>106</v>
      </c>
      <c r="B21" s="18">
        <v>3229.0492597902521</v>
      </c>
      <c r="C21" s="18">
        <v>3529.7625168744285</v>
      </c>
      <c r="D21" s="18">
        <v>3418.958196015788</v>
      </c>
      <c r="E21" s="18">
        <v>3460.8061525160801</v>
      </c>
      <c r="F21" s="18">
        <v>3202.9437499551236</v>
      </c>
      <c r="G21" s="18">
        <v>3168.6645987559027</v>
      </c>
      <c r="H21" s="18">
        <v>2923.0611155584802</v>
      </c>
      <c r="I21" s="18">
        <v>2651.7673646099825</v>
      </c>
      <c r="J21" s="62">
        <v>-2.7745174534504313</v>
      </c>
    </row>
    <row r="22" spans="1:10" x14ac:dyDescent="0.25">
      <c r="A22" s="20" t="s">
        <v>107</v>
      </c>
      <c r="B22" s="18">
        <v>1656.7644137048526</v>
      </c>
      <c r="C22" s="18">
        <v>4497.8408261025406</v>
      </c>
      <c r="D22" s="18">
        <v>4377.1025938672874</v>
      </c>
      <c r="E22" s="18">
        <v>4490.53187077237</v>
      </c>
      <c r="F22" s="18">
        <v>4893.7212760036673</v>
      </c>
      <c r="G22" s="18">
        <v>4481.0116391645433</v>
      </c>
      <c r="H22" s="18">
        <v>4616.240023338878</v>
      </c>
      <c r="I22" s="18">
        <v>4734.0508703585165</v>
      </c>
      <c r="J22" s="62">
        <v>16.18200858382648</v>
      </c>
    </row>
    <row r="23" spans="1:10" x14ac:dyDescent="0.25">
      <c r="A23" s="20" t="s">
        <v>108</v>
      </c>
      <c r="B23" s="18">
        <v>685.0508287151722</v>
      </c>
      <c r="C23" s="18">
        <v>767.416314879467</v>
      </c>
      <c r="D23" s="18">
        <v>1284.0551292050786</v>
      </c>
      <c r="E23" s="18">
        <v>889.01478309788729</v>
      </c>
      <c r="F23" s="18">
        <v>1259.5202051776473</v>
      </c>
      <c r="G23" s="18">
        <v>3164.1715305469279</v>
      </c>
      <c r="H23" s="18">
        <v>1273.0253474960264</v>
      </c>
      <c r="I23" s="18">
        <v>1098.9683967809024</v>
      </c>
      <c r="J23" s="62">
        <v>6.9850763799784721</v>
      </c>
    </row>
    <row r="24" spans="1:10" x14ac:dyDescent="0.25">
      <c r="A24" s="20" t="s">
        <v>109</v>
      </c>
      <c r="B24" s="18">
        <v>646.193819996451</v>
      </c>
      <c r="C24" s="18">
        <v>591.34174504360362</v>
      </c>
      <c r="D24" s="18">
        <v>565.43639530211817</v>
      </c>
      <c r="E24" s="18">
        <v>527.81406542102627</v>
      </c>
      <c r="F24" s="18">
        <v>501.52224860946188</v>
      </c>
      <c r="G24" s="18">
        <v>661.4995629068992</v>
      </c>
      <c r="H24" s="18">
        <v>718.4661661463291</v>
      </c>
      <c r="I24" s="18">
        <v>1797.0619498704721</v>
      </c>
      <c r="J24" s="62">
        <v>15.732991318597268</v>
      </c>
    </row>
    <row r="25" spans="1:10" x14ac:dyDescent="0.25">
      <c r="A25" s="20" t="s">
        <v>110</v>
      </c>
      <c r="B25" s="18">
        <v>357.64774660546334</v>
      </c>
      <c r="C25" s="18">
        <v>354.63926427631367</v>
      </c>
      <c r="D25" s="18">
        <v>347.14878756034545</v>
      </c>
      <c r="E25" s="18">
        <v>322.40966281024424</v>
      </c>
      <c r="F25" s="18">
        <v>326.78004153070304</v>
      </c>
      <c r="G25" s="18">
        <v>331.43531296351233</v>
      </c>
      <c r="H25" s="18">
        <v>307.46181743802759</v>
      </c>
      <c r="I25" s="18">
        <v>287.53230983455666</v>
      </c>
      <c r="J25" s="62">
        <v>-3.0692452673380832</v>
      </c>
    </row>
    <row r="26" spans="1:10" x14ac:dyDescent="0.25">
      <c r="A26" s="20" t="s">
        <v>111</v>
      </c>
      <c r="B26" s="18">
        <v>3488.9974164891446</v>
      </c>
      <c r="C26" s="18">
        <v>3360.5559781209167</v>
      </c>
      <c r="D26" s="18">
        <v>3209.4682154546749</v>
      </c>
      <c r="E26" s="18">
        <v>572.45315269991852</v>
      </c>
      <c r="F26" s="18">
        <v>2800.3716249889176</v>
      </c>
      <c r="G26" s="18">
        <v>3030.2754394478848</v>
      </c>
      <c r="H26" s="18">
        <v>2584.5353938115659</v>
      </c>
      <c r="I26" s="18">
        <v>2349.3504176490092</v>
      </c>
      <c r="J26" s="62">
        <v>-5.4930214490855889</v>
      </c>
    </row>
    <row r="27" spans="1:10" x14ac:dyDescent="0.25">
      <c r="A27" s="20" t="s">
        <v>112</v>
      </c>
      <c r="B27" s="18">
        <v>6.3052381831123299</v>
      </c>
      <c r="C27" s="18">
        <v>7.0694042314800756</v>
      </c>
      <c r="D27" s="18">
        <v>15.974309766230803</v>
      </c>
      <c r="E27" s="18">
        <v>78.223926614078835</v>
      </c>
      <c r="F27" s="18">
        <v>80.211052192271808</v>
      </c>
      <c r="G27" s="18">
        <v>81.858999806351662</v>
      </c>
      <c r="H27" s="18">
        <v>103.41585749015482</v>
      </c>
      <c r="I27" s="18">
        <v>230.75270451581426</v>
      </c>
      <c r="J27" s="62">
        <v>67.243531304927927</v>
      </c>
    </row>
    <row r="28" spans="1:10" x14ac:dyDescent="0.25">
      <c r="A28" s="20" t="s">
        <v>113</v>
      </c>
      <c r="B28" s="18">
        <v>296.24502538639587</v>
      </c>
      <c r="C28" s="18">
        <v>658.56204733816173</v>
      </c>
      <c r="D28" s="18">
        <v>636.88913984917497</v>
      </c>
      <c r="E28" s="18">
        <v>345.53261778541025</v>
      </c>
      <c r="F28" s="18">
        <v>413.68445269917123</v>
      </c>
      <c r="G28" s="18">
        <v>397.93110206824463</v>
      </c>
      <c r="H28" s="18">
        <v>397.3230792204883</v>
      </c>
      <c r="I28" s="18">
        <v>358.05286510129326</v>
      </c>
      <c r="J28" s="62">
        <v>2.7440270415966861</v>
      </c>
    </row>
    <row r="29" spans="1:10" x14ac:dyDescent="0.25">
      <c r="A29" s="20" t="s">
        <v>114</v>
      </c>
      <c r="B29" s="18">
        <v>290.70142966641862</v>
      </c>
      <c r="C29" s="18">
        <v>310.18396541947601</v>
      </c>
      <c r="D29" s="18">
        <v>296.57682936553641</v>
      </c>
      <c r="E29" s="18">
        <v>299.1453369895541</v>
      </c>
      <c r="F29" s="18">
        <v>279.56832267181727</v>
      </c>
      <c r="G29" s="18">
        <v>248.17484960174366</v>
      </c>
      <c r="H29" s="18">
        <v>579.48238467442411</v>
      </c>
      <c r="I29" s="18">
        <v>611.11302082873851</v>
      </c>
      <c r="J29" s="62">
        <v>11.197836744301348</v>
      </c>
    </row>
    <row r="30" spans="1:10" x14ac:dyDescent="0.25">
      <c r="A30" s="20" t="s">
        <v>115</v>
      </c>
      <c r="B30" s="18">
        <v>897.094821901611</v>
      </c>
      <c r="C30" s="18">
        <v>1892.0835862978502</v>
      </c>
      <c r="D30" s="18">
        <v>2428.7368913218961</v>
      </c>
      <c r="E30" s="18">
        <v>2674.86946462476</v>
      </c>
      <c r="F30" s="18">
        <v>2865.1269341837487</v>
      </c>
      <c r="G30" s="18">
        <v>2916.4814540059347</v>
      </c>
      <c r="H30" s="18">
        <v>2446.8811152040203</v>
      </c>
      <c r="I30" s="18">
        <v>2365.9006531600667</v>
      </c>
      <c r="J30" s="62">
        <v>14.859111014068894</v>
      </c>
    </row>
    <row r="31" spans="1:10" x14ac:dyDescent="0.25">
      <c r="A31" s="20" t="s">
        <v>116</v>
      </c>
      <c r="B31" s="18">
        <v>1450.8508006305985</v>
      </c>
      <c r="C31" s="18">
        <v>1420.7830879467815</v>
      </c>
      <c r="D31" s="18">
        <v>1746.6049789625552</v>
      </c>
      <c r="E31" s="18">
        <v>1644.3511552988002</v>
      </c>
      <c r="F31" s="18">
        <v>2016.6303224936667</v>
      </c>
      <c r="G31" s="18">
        <v>2027.8656159011291</v>
      </c>
      <c r="H31" s="18">
        <v>1878.8508081960517</v>
      </c>
      <c r="I31" s="18">
        <v>1777.7666051125279</v>
      </c>
      <c r="J31" s="62">
        <v>2.9455141904262128</v>
      </c>
    </row>
    <row r="32" spans="1:10" x14ac:dyDescent="0.25">
      <c r="A32" s="20" t="s">
        <v>117</v>
      </c>
      <c r="B32" s="18">
        <v>174.01945722408891</v>
      </c>
      <c r="C32" s="18">
        <v>165.886895838718</v>
      </c>
      <c r="D32" s="18">
        <v>168.50488498319979</v>
      </c>
      <c r="E32" s="18">
        <v>151.58385112432154</v>
      </c>
      <c r="F32" s="18">
        <v>144.24528301886792</v>
      </c>
      <c r="G32" s="18">
        <v>188.00769191005429</v>
      </c>
      <c r="H32" s="18">
        <v>186.67220470405789</v>
      </c>
      <c r="I32" s="18">
        <v>184.87406665793364</v>
      </c>
      <c r="J32" s="62">
        <v>0.86814321473152045</v>
      </c>
    </row>
    <row r="33" spans="1:10" x14ac:dyDescent="0.25">
      <c r="A33" s="20" t="s">
        <v>118</v>
      </c>
      <c r="B33" s="18">
        <v>53.896725621141137</v>
      </c>
      <c r="C33" s="18">
        <v>52.358079703089381</v>
      </c>
      <c r="D33" s="18">
        <v>52.120660030469992</v>
      </c>
      <c r="E33" s="18">
        <v>66.383542884531437</v>
      </c>
      <c r="F33" s="18">
        <v>75.147487206403355</v>
      </c>
      <c r="G33" s="18">
        <v>52.732096870326011</v>
      </c>
      <c r="H33" s="18">
        <v>154.19941128841808</v>
      </c>
      <c r="I33" s="18">
        <v>163.45497484512077</v>
      </c>
      <c r="J33" s="62">
        <v>17.174654125549548</v>
      </c>
    </row>
    <row r="34" spans="1:10" x14ac:dyDescent="0.25">
      <c r="A34" s="20" t="s">
        <v>119</v>
      </c>
      <c r="B34" s="18">
        <v>199.00268806077915</v>
      </c>
      <c r="C34" s="18">
        <v>339.53697464089379</v>
      </c>
      <c r="D34" s="18">
        <v>288.89501926506324</v>
      </c>
      <c r="E34" s="18">
        <v>415.2542314913855</v>
      </c>
      <c r="F34" s="18">
        <v>525.23862215539759</v>
      </c>
      <c r="G34" s="18">
        <v>531.24945115630612</v>
      </c>
      <c r="H34" s="18">
        <v>524.21825545031163</v>
      </c>
      <c r="I34" s="18">
        <v>673.99144149211418</v>
      </c>
      <c r="J34" s="62">
        <v>19.037846834081162</v>
      </c>
    </row>
    <row r="35" spans="1:10" x14ac:dyDescent="0.25">
      <c r="A35" s="20" t="s">
        <v>120</v>
      </c>
      <c r="B35" s="18">
        <v>2701.3961323453718</v>
      </c>
      <c r="C35" s="18">
        <v>3268.8140559759186</v>
      </c>
      <c r="D35" s="18">
        <v>2536.7753264942121</v>
      </c>
      <c r="E35" s="18">
        <v>2607.5065538251597</v>
      </c>
      <c r="F35" s="18">
        <v>2496.3941871461234</v>
      </c>
      <c r="G35" s="18">
        <v>2375.4554699002861</v>
      </c>
      <c r="H35" s="18">
        <v>2280.7323106572976</v>
      </c>
      <c r="I35" s="18">
        <v>2233.2082021570764</v>
      </c>
      <c r="J35" s="62">
        <v>-2.6823612553782517</v>
      </c>
    </row>
    <row r="36" spans="1:10" x14ac:dyDescent="0.25">
      <c r="A36" s="20" t="s">
        <v>121</v>
      </c>
      <c r="B36" s="18">
        <v>2.2364490673193078</v>
      </c>
      <c r="C36" s="18">
        <v>144.16403665227986</v>
      </c>
      <c r="D36" s="18">
        <v>94.196014485368551</v>
      </c>
      <c r="E36" s="18">
        <v>91.438426992247742</v>
      </c>
      <c r="F36" s="18">
        <v>86.250333918235867</v>
      </c>
      <c r="G36" s="18">
        <v>79.916047151076938</v>
      </c>
      <c r="H36" s="18">
        <v>73.813926735894213</v>
      </c>
      <c r="I36" s="18">
        <v>86.824335607246013</v>
      </c>
      <c r="J36" s="62">
        <v>68.659877098886341</v>
      </c>
    </row>
    <row r="37" spans="1:10" x14ac:dyDescent="0.25">
      <c r="A37" s="20" t="s">
        <v>122</v>
      </c>
      <c r="B37" s="18">
        <v>520.81925564693802</v>
      </c>
      <c r="C37" s="18">
        <v>1324.7987189036198</v>
      </c>
      <c r="D37" s="18">
        <v>1307.604147490729</v>
      </c>
      <c r="E37" s="18">
        <v>2424.816883188158</v>
      </c>
      <c r="F37" s="18">
        <v>2795.3677875885501</v>
      </c>
      <c r="G37" s="18">
        <v>2746.578747337026</v>
      </c>
      <c r="H37" s="18">
        <v>2627.9897221835722</v>
      </c>
      <c r="I37" s="18">
        <v>2783.2430927655387</v>
      </c>
      <c r="J37" s="62">
        <v>27.0517311047874</v>
      </c>
    </row>
    <row r="38" spans="1:10" x14ac:dyDescent="0.25">
      <c r="A38" s="20" t="s">
        <v>123</v>
      </c>
      <c r="B38" s="18">
        <v>889.70641985775512</v>
      </c>
      <c r="C38" s="18">
        <v>1448.9183847845429</v>
      </c>
      <c r="D38" s="18">
        <v>1950.4621027386922</v>
      </c>
      <c r="E38" s="18">
        <v>1807.7940446442049</v>
      </c>
      <c r="F38" s="18">
        <v>643.9714902779092</v>
      </c>
      <c r="G38" s="18">
        <v>1313.0349955427621</v>
      </c>
      <c r="H38" s="18">
        <v>1298.887651285899</v>
      </c>
      <c r="I38" s="18">
        <v>1223.4027578811426</v>
      </c>
      <c r="J38" s="62">
        <v>4.6550983399095802</v>
      </c>
    </row>
    <row r="39" spans="1:10" x14ac:dyDescent="0.25">
      <c r="A39" s="20" t="s">
        <v>124</v>
      </c>
      <c r="B39" s="18">
        <v>887.1505427909027</v>
      </c>
      <c r="C39" s="18">
        <v>940.26650800497464</v>
      </c>
      <c r="D39" s="18">
        <v>1065.1167144506962</v>
      </c>
      <c r="E39" s="18">
        <v>1197.487920823989</v>
      </c>
      <c r="F39" s="18">
        <v>1186.8628497141797</v>
      </c>
      <c r="G39" s="18">
        <v>1264.5316327513106</v>
      </c>
      <c r="H39" s="18">
        <v>1465.1318673274673</v>
      </c>
      <c r="I39" s="18">
        <v>2012.8168806948722</v>
      </c>
      <c r="J39" s="62">
        <v>12.416371507716439</v>
      </c>
    </row>
    <row r="40" spans="1:10" x14ac:dyDescent="0.25">
      <c r="A40" s="20" t="s">
        <v>125</v>
      </c>
      <c r="B40" s="18">
        <v>1374.6448654214657</v>
      </c>
      <c r="C40" s="18">
        <v>2040.8664521211958</v>
      </c>
      <c r="D40" s="18">
        <v>2439.7987100564851</v>
      </c>
      <c r="E40" s="18">
        <v>2617.1345944185182</v>
      </c>
      <c r="F40" s="18">
        <v>2588.3382813364492</v>
      </c>
      <c r="G40" s="18">
        <v>2999.4142230409229</v>
      </c>
      <c r="H40" s="18">
        <v>2935.6402256055094</v>
      </c>
      <c r="I40" s="18">
        <v>2752.307217755028</v>
      </c>
      <c r="J40" s="62">
        <v>10.426254587710627</v>
      </c>
    </row>
    <row r="41" spans="1:10" x14ac:dyDescent="0.25">
      <c r="A41" s="20" t="s">
        <v>126</v>
      </c>
      <c r="B41" s="18">
        <v>913.86590267681515</v>
      </c>
      <c r="C41" s="18">
        <v>1399.5896794283649</v>
      </c>
      <c r="D41" s="18">
        <v>1412.2010355358134</v>
      </c>
      <c r="E41" s="18">
        <v>1833.3951082731817</v>
      </c>
      <c r="F41" s="18">
        <v>1734.607579362048</v>
      </c>
      <c r="G41" s="18">
        <v>1756.3044854120888</v>
      </c>
      <c r="H41" s="18">
        <v>1674.2356546426186</v>
      </c>
      <c r="I41" s="18">
        <v>1671.149108650907</v>
      </c>
      <c r="J41" s="62">
        <v>9.0052794372204268</v>
      </c>
    </row>
    <row r="42" spans="1:10" x14ac:dyDescent="0.25">
      <c r="A42" s="20" t="s">
        <v>127</v>
      </c>
      <c r="B42" s="18">
        <v>1570.722861088271</v>
      </c>
      <c r="C42" s="18">
        <v>1512.1003623978045</v>
      </c>
      <c r="D42" s="18">
        <v>1466.565697379511</v>
      </c>
      <c r="E42" s="18">
        <v>1433.4538607133438</v>
      </c>
      <c r="F42" s="18">
        <v>1450.9774263753486</v>
      </c>
      <c r="G42" s="18">
        <v>1068.1771154810317</v>
      </c>
      <c r="H42" s="18">
        <v>1296.4206358048762</v>
      </c>
      <c r="I42" s="18">
        <v>1316.0559350604897</v>
      </c>
      <c r="J42" s="62">
        <v>-2.4954305239339059</v>
      </c>
    </row>
    <row r="43" spans="1:10" x14ac:dyDescent="0.25">
      <c r="A43" s="20" t="s">
        <v>128</v>
      </c>
      <c r="B43" s="18">
        <v>279.74457706833027</v>
      </c>
      <c r="C43" s="18">
        <v>270.62022197520474</v>
      </c>
      <c r="D43" s="18">
        <v>454.72286698212025</v>
      </c>
      <c r="E43" s="18">
        <v>466.13491837820891</v>
      </c>
      <c r="F43" s="18">
        <v>437.62004866625989</v>
      </c>
      <c r="G43" s="18">
        <v>1162.5237146311972</v>
      </c>
      <c r="H43" s="18">
        <v>1104.2294232733861</v>
      </c>
      <c r="I43" s="18">
        <v>1041.5820232774897</v>
      </c>
      <c r="J43" s="62">
        <v>20.659545652047974</v>
      </c>
    </row>
    <row r="44" spans="1:10" x14ac:dyDescent="0.25">
      <c r="A44" s="20" t="s">
        <v>129</v>
      </c>
      <c r="B44" s="18">
        <v>287.13192994267575</v>
      </c>
      <c r="C44" s="18">
        <v>537.38008661655522</v>
      </c>
      <c r="D44" s="18">
        <v>693.82876473940462</v>
      </c>
      <c r="E44" s="18">
        <v>877.50664765088482</v>
      </c>
      <c r="F44" s="18">
        <v>511.88457145320143</v>
      </c>
      <c r="G44" s="18">
        <v>475.35906813670306</v>
      </c>
      <c r="H44" s="18">
        <v>310.75459935675138</v>
      </c>
      <c r="I44" s="18">
        <v>400.56595331414104</v>
      </c>
      <c r="J44" s="62">
        <v>4.8711613822625788</v>
      </c>
    </row>
    <row r="45" spans="1:10" x14ac:dyDescent="0.25">
      <c r="A45" s="20" t="s">
        <v>130</v>
      </c>
      <c r="B45" s="18">
        <v>653.75616556650982</v>
      </c>
      <c r="C45" s="18">
        <v>830.82687961388922</v>
      </c>
      <c r="D45" s="18">
        <v>687.06266323901423</v>
      </c>
      <c r="E45" s="18">
        <v>1192.1401693160747</v>
      </c>
      <c r="F45" s="18">
        <v>1194.4355799317659</v>
      </c>
      <c r="G45" s="18">
        <v>1462.5024308595493</v>
      </c>
      <c r="H45" s="18">
        <v>1220.2760121601868</v>
      </c>
      <c r="I45" s="18">
        <v>1167.3719548821998</v>
      </c>
      <c r="J45" s="62">
        <v>8.6351814222142451</v>
      </c>
    </row>
    <row r="46" spans="1:10" x14ac:dyDescent="0.25">
      <c r="A46" s="20" t="s">
        <v>131</v>
      </c>
      <c r="B46" s="18">
        <v>1790.8915052969644</v>
      </c>
      <c r="C46" s="18">
        <v>1795.8272695087635</v>
      </c>
      <c r="D46" s="18">
        <v>1739.1125016855312</v>
      </c>
      <c r="E46" s="18">
        <v>1646.0818303133051</v>
      </c>
      <c r="F46" s="18">
        <v>1327.972202288546</v>
      </c>
      <c r="G46" s="18">
        <v>1248.7125314854986</v>
      </c>
      <c r="H46" s="18">
        <v>1390.5302053266187</v>
      </c>
      <c r="I46" s="18">
        <v>1496.9944461503817</v>
      </c>
      <c r="J46" s="62">
        <v>-2.5282638294452986</v>
      </c>
    </row>
    <row r="47" spans="1:10" x14ac:dyDescent="0.25">
      <c r="A47" s="20" t="s">
        <v>132</v>
      </c>
      <c r="B47" s="18">
        <v>581.47431932665938</v>
      </c>
      <c r="C47" s="18">
        <v>543.67843846787571</v>
      </c>
      <c r="D47" s="18">
        <v>520.41800757093847</v>
      </c>
      <c r="E47" s="18">
        <v>545.14066720198559</v>
      </c>
      <c r="F47" s="18">
        <v>530.52230089787577</v>
      </c>
      <c r="G47" s="18">
        <v>502.57692428018731</v>
      </c>
      <c r="H47" s="18">
        <v>475.72448013411218</v>
      </c>
      <c r="I47" s="18">
        <v>419.72626519239822</v>
      </c>
      <c r="J47" s="62">
        <v>-4.5498719360929201</v>
      </c>
    </row>
    <row r="48" spans="1:10" x14ac:dyDescent="0.25">
      <c r="A48" s="20" t="s">
        <v>133</v>
      </c>
      <c r="B48" s="18">
        <v>158.05380887654394</v>
      </c>
      <c r="C48" s="18">
        <v>259.73953185013409</v>
      </c>
      <c r="D48" s="18">
        <v>245.76773985650786</v>
      </c>
      <c r="E48" s="18">
        <v>243.61001936783018</v>
      </c>
      <c r="F48" s="18">
        <v>218.31984480727928</v>
      </c>
      <c r="G48" s="18">
        <v>204.28856900931413</v>
      </c>
      <c r="H48" s="18">
        <v>197.98659013656984</v>
      </c>
      <c r="I48" s="18">
        <v>185.02559995680852</v>
      </c>
      <c r="J48" s="62">
        <v>2.2763604316457631</v>
      </c>
    </row>
    <row r="49" spans="1:10" x14ac:dyDescent="0.25">
      <c r="A49" s="20" t="s">
        <v>134</v>
      </c>
      <c r="B49" s="18">
        <v>2443.794642154161</v>
      </c>
      <c r="C49" s="18">
        <v>2312.4959702040805</v>
      </c>
      <c r="D49" s="18">
        <v>2200.4013964339597</v>
      </c>
      <c r="E49" s="18">
        <v>2102.8242696076777</v>
      </c>
      <c r="F49" s="18">
        <v>1971.1158938960846</v>
      </c>
      <c r="G49" s="18">
        <v>1821.1151113283602</v>
      </c>
      <c r="H49" s="18">
        <v>1712.3277722284799</v>
      </c>
      <c r="I49" s="18">
        <v>2218.0951928912314</v>
      </c>
      <c r="J49" s="62">
        <v>-1.3747937096245999</v>
      </c>
    </row>
    <row r="50" spans="1:10" x14ac:dyDescent="0.25">
      <c r="A50" s="20" t="s">
        <v>135</v>
      </c>
      <c r="B50" s="18">
        <v>23.737809590402236</v>
      </c>
      <c r="C50" s="18">
        <v>26.136026921774466</v>
      </c>
      <c r="D50" s="18">
        <v>21.639516750449491</v>
      </c>
      <c r="E50" s="18">
        <v>20.062569312775015</v>
      </c>
      <c r="F50" s="18">
        <v>20.633262518968134</v>
      </c>
      <c r="G50" s="18">
        <v>27.438552152495181</v>
      </c>
      <c r="H50" s="18">
        <v>26.503474235206145</v>
      </c>
      <c r="I50" s="18">
        <v>24.148204778805933</v>
      </c>
      <c r="J50" s="62">
        <v>0.24517037725937385</v>
      </c>
    </row>
    <row r="51" spans="1:10" x14ac:dyDescent="0.25">
      <c r="A51" s="20" t="s">
        <v>136</v>
      </c>
      <c r="B51" s="18">
        <v>400.40767929693629</v>
      </c>
      <c r="C51" s="18">
        <v>664.54366025353374</v>
      </c>
      <c r="D51" s="18">
        <v>832.23629501878258</v>
      </c>
      <c r="E51" s="18">
        <v>755.23803519940475</v>
      </c>
      <c r="F51" s="18">
        <v>1048.673812724704</v>
      </c>
      <c r="G51" s="18">
        <v>1629.8171003641769</v>
      </c>
      <c r="H51" s="18">
        <v>2175.3495809596752</v>
      </c>
      <c r="I51" s="18">
        <v>2164.6784317911902</v>
      </c>
      <c r="J51" s="62">
        <v>27.261990907701559</v>
      </c>
    </row>
    <row r="52" spans="1:10" x14ac:dyDescent="0.25">
      <c r="A52" s="20" t="s">
        <v>137</v>
      </c>
      <c r="B52" s="18">
        <v>27.542700799477299</v>
      </c>
      <c r="C52" s="18">
        <v>25.666896557982522</v>
      </c>
      <c r="D52" s="18">
        <v>23.709130012613773</v>
      </c>
      <c r="E52" s="18">
        <v>21.747724529705891</v>
      </c>
      <c r="F52" s="18">
        <v>39.438587257366351</v>
      </c>
      <c r="G52" s="18">
        <v>42.057761058414926</v>
      </c>
      <c r="H52" s="18">
        <v>577.17148291879312</v>
      </c>
      <c r="I52" s="18">
        <v>1173.703365290716</v>
      </c>
      <c r="J52" s="62">
        <v>70.920092006256439</v>
      </c>
    </row>
    <row r="53" spans="1:10" x14ac:dyDescent="0.25">
      <c r="A53" s="20" t="s">
        <v>138</v>
      </c>
      <c r="B53" s="18">
        <v>765.39289349670128</v>
      </c>
      <c r="C53" s="18">
        <v>733.35013991161361</v>
      </c>
      <c r="D53" s="18">
        <v>705.13127443393091</v>
      </c>
      <c r="E53" s="18">
        <v>675.6207386323606</v>
      </c>
      <c r="F53" s="18">
        <v>707.26670475920378</v>
      </c>
      <c r="G53" s="18">
        <v>742.14020538756711</v>
      </c>
      <c r="H53" s="18">
        <v>744.48443671009397</v>
      </c>
      <c r="I53" s="18">
        <v>1003.6148233144389</v>
      </c>
      <c r="J53" s="62">
        <v>3.9469631905085789</v>
      </c>
    </row>
    <row r="54" spans="1:10" x14ac:dyDescent="0.25">
      <c r="A54" s="20" t="s">
        <v>139</v>
      </c>
      <c r="B54" s="18">
        <v>519.07995961399877</v>
      </c>
      <c r="C54" s="18">
        <v>679.47401211366866</v>
      </c>
      <c r="D54" s="18">
        <v>770.55510864186749</v>
      </c>
      <c r="E54" s="18">
        <v>798.73310509766452</v>
      </c>
      <c r="F54" s="18">
        <v>744.414788585628</v>
      </c>
      <c r="G54" s="18">
        <v>845.03528508471015</v>
      </c>
      <c r="H54" s="18">
        <v>828.05164596448913</v>
      </c>
      <c r="I54" s="18">
        <v>937.76907260429505</v>
      </c>
      <c r="J54" s="62">
        <v>8.8164417357245775</v>
      </c>
    </row>
    <row r="55" spans="1:10" x14ac:dyDescent="0.25">
      <c r="A55" s="20" t="s">
        <v>140</v>
      </c>
      <c r="B55" s="18">
        <v>681.09025508713205</v>
      </c>
      <c r="C55" s="18">
        <v>668.05230837059901</v>
      </c>
      <c r="D55" s="18">
        <v>657.65558421152082</v>
      </c>
      <c r="E55" s="18">
        <v>649.84766257102297</v>
      </c>
      <c r="F55" s="18">
        <v>612.34485439532659</v>
      </c>
      <c r="G55" s="18">
        <v>591.57993092938568</v>
      </c>
      <c r="H55" s="18">
        <v>544.51955351488289</v>
      </c>
      <c r="I55" s="18">
        <v>530.96055817236652</v>
      </c>
      <c r="J55" s="62">
        <v>-3.494717816893278</v>
      </c>
    </row>
    <row r="56" spans="1:10" x14ac:dyDescent="0.25">
      <c r="A56" s="20" t="s">
        <v>141</v>
      </c>
      <c r="B56" s="18">
        <v>0</v>
      </c>
      <c r="C56" s="18">
        <v>1163.370590709693</v>
      </c>
      <c r="D56" s="18">
        <v>1115.1453300810449</v>
      </c>
      <c r="E56" s="18">
        <v>1307.3039215686274</v>
      </c>
      <c r="F56" s="18">
        <v>1621.3583484145095</v>
      </c>
      <c r="G56" s="18">
        <v>1087.5969391769613</v>
      </c>
      <c r="H56" s="18">
        <v>999.13092979127134</v>
      </c>
      <c r="I56" s="18">
        <v>928.53667563930014</v>
      </c>
      <c r="J56" s="62" t="s">
        <v>191</v>
      </c>
    </row>
    <row r="57" spans="1:10" x14ac:dyDescent="0.25">
      <c r="A57" s="20" t="s">
        <v>142</v>
      </c>
      <c r="B57" s="18">
        <v>1.7933410301292316</v>
      </c>
      <c r="C57" s="18">
        <v>1.7933410301292316</v>
      </c>
      <c r="D57" s="18">
        <v>32.426166623217014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62">
        <v>-100</v>
      </c>
    </row>
    <row r="58" spans="1:10" x14ac:dyDescent="0.25">
      <c r="A58" s="20" t="s">
        <v>143</v>
      </c>
      <c r="B58" s="18">
        <v>737.5231499022475</v>
      </c>
      <c r="C58" s="18">
        <v>864.29751802656551</v>
      </c>
      <c r="D58" s="18">
        <v>857.71421631878559</v>
      </c>
      <c r="E58" s="18">
        <v>834.17538329712033</v>
      </c>
      <c r="F58" s="18">
        <v>818.56538593803737</v>
      </c>
      <c r="G58" s="18">
        <v>823.86548190000656</v>
      </c>
      <c r="H58" s="18">
        <v>815.40897182906917</v>
      </c>
      <c r="I58" s="18">
        <v>784.47538419225089</v>
      </c>
      <c r="J58" s="62">
        <v>0.88557992624780368</v>
      </c>
    </row>
    <row r="59" spans="1:10" x14ac:dyDescent="0.25">
      <c r="A59" s="20" t="s">
        <v>144</v>
      </c>
      <c r="B59" s="18">
        <v>2115.773005723559</v>
      </c>
      <c r="C59" s="18">
        <v>2391.3650264749849</v>
      </c>
      <c r="D59" s="18">
        <v>2365.5233636234561</v>
      </c>
      <c r="E59" s="18">
        <v>2589.3002566621467</v>
      </c>
      <c r="F59" s="18">
        <v>2548.9768864166717</v>
      </c>
      <c r="G59" s="18">
        <v>2489.8946877779754</v>
      </c>
      <c r="H59" s="18">
        <v>2365.6629866460671</v>
      </c>
      <c r="I59" s="18">
        <v>2275.5150848106746</v>
      </c>
      <c r="J59" s="62">
        <v>1.0452276595930066</v>
      </c>
    </row>
    <row r="60" spans="1:10" x14ac:dyDescent="0.25">
      <c r="A60" s="20" t="s">
        <v>145</v>
      </c>
      <c r="B60" s="18">
        <v>110.51194409955569</v>
      </c>
      <c r="C60" s="18">
        <v>271.43556359252563</v>
      </c>
      <c r="D60" s="18">
        <v>273.63970409337497</v>
      </c>
      <c r="E60" s="18">
        <v>279.49516137870569</v>
      </c>
      <c r="F60" s="18">
        <v>1179.0794805194805</v>
      </c>
      <c r="G60" s="18">
        <v>1142.7876791006822</v>
      </c>
      <c r="H60" s="18">
        <v>1061.7649813226706</v>
      </c>
      <c r="I60" s="18">
        <v>1022.8425536205959</v>
      </c>
      <c r="J60" s="62">
        <v>37.422258334835476</v>
      </c>
    </row>
    <row r="61" spans="1:10" x14ac:dyDescent="0.25">
      <c r="A61" s="20" t="s">
        <v>146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62" t="s">
        <v>191</v>
      </c>
    </row>
    <row r="62" spans="1:10" x14ac:dyDescent="0.25">
      <c r="A62" s="20" t="s">
        <v>147</v>
      </c>
      <c r="B62" s="18">
        <v>39.233596423831806</v>
      </c>
      <c r="C62" s="18">
        <v>37.719396521617661</v>
      </c>
      <c r="D62" s="18">
        <v>35.675111937728182</v>
      </c>
      <c r="E62" s="18">
        <v>33.153209234455844</v>
      </c>
      <c r="F62" s="18">
        <v>33.209743167533482</v>
      </c>
      <c r="G62" s="18">
        <v>30.365375476080509</v>
      </c>
      <c r="H62" s="18">
        <v>27.941939931859409</v>
      </c>
      <c r="I62" s="18">
        <v>26.074526262240877</v>
      </c>
      <c r="J62" s="62">
        <v>-5.6697063048962937</v>
      </c>
    </row>
    <row r="63" spans="1:10" x14ac:dyDescent="0.25">
      <c r="A63" s="20" t="s">
        <v>148</v>
      </c>
      <c r="B63" s="18">
        <v>1080.8526303625597</v>
      </c>
      <c r="C63" s="18">
        <v>1175.8410721739081</v>
      </c>
      <c r="D63" s="18">
        <v>1222.8614270113267</v>
      </c>
      <c r="E63" s="18">
        <v>1210.2700618078068</v>
      </c>
      <c r="F63" s="18">
        <v>1101.27061628455</v>
      </c>
      <c r="G63" s="18">
        <v>995.86198581936958</v>
      </c>
      <c r="H63" s="18">
        <v>927.92971949035996</v>
      </c>
      <c r="I63" s="18">
        <v>882.94012507460366</v>
      </c>
      <c r="J63" s="62">
        <v>-2.8479184733307794</v>
      </c>
    </row>
    <row r="64" spans="1:10" x14ac:dyDescent="0.25">
      <c r="A64" s="20" t="s">
        <v>149</v>
      </c>
      <c r="B64" s="18">
        <v>88.460509604699155</v>
      </c>
      <c r="C64" s="18">
        <v>96.782293485738478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62">
        <v>-100</v>
      </c>
    </row>
    <row r="65" spans="1:10" x14ac:dyDescent="0.25">
      <c r="A65" s="20" t="s">
        <v>150</v>
      </c>
      <c r="B65" s="18">
        <v>484.26031805028276</v>
      </c>
      <c r="C65" s="18">
        <v>462.20825939920257</v>
      </c>
      <c r="D65" s="18">
        <v>441.779710432679</v>
      </c>
      <c r="E65" s="18">
        <v>421.20088578742138</v>
      </c>
      <c r="F65" s="18">
        <v>392.62016251904521</v>
      </c>
      <c r="G65" s="18">
        <v>374.04531234129001</v>
      </c>
      <c r="H65" s="18">
        <v>355.71287963433213</v>
      </c>
      <c r="I65" s="18">
        <v>338.11427784317164</v>
      </c>
      <c r="J65" s="62">
        <v>-5.0025189616236698</v>
      </c>
    </row>
    <row r="66" spans="1:10" x14ac:dyDescent="0.25">
      <c r="A66" s="20" t="s">
        <v>151</v>
      </c>
      <c r="B66" s="18">
        <v>138.29159689710556</v>
      </c>
      <c r="C66" s="18">
        <v>134.76029708151927</v>
      </c>
      <c r="D66" s="18">
        <v>0</v>
      </c>
      <c r="E66" s="18">
        <v>116.6542383377644</v>
      </c>
      <c r="F66" s="18">
        <v>112.03989657235661</v>
      </c>
      <c r="G66" s="18">
        <v>104.38521454825199</v>
      </c>
      <c r="H66" s="18">
        <v>96.758291306949317</v>
      </c>
      <c r="I66" s="18">
        <v>89.547442748910782</v>
      </c>
      <c r="J66" s="62">
        <v>-6.0197121422179816</v>
      </c>
    </row>
    <row r="67" spans="1:10" x14ac:dyDescent="0.25">
      <c r="A67" s="20" t="s">
        <v>152</v>
      </c>
      <c r="B67" s="18">
        <v>768.4330856622405</v>
      </c>
      <c r="C67" s="18">
        <v>740.00503517497236</v>
      </c>
      <c r="D67" s="18">
        <v>723.08970686731368</v>
      </c>
      <c r="E67" s="18">
        <v>699.60070340088134</v>
      </c>
      <c r="F67" s="18">
        <v>702.44343801105833</v>
      </c>
      <c r="G67" s="18">
        <v>680.12431907160146</v>
      </c>
      <c r="H67" s="18">
        <v>790.76626052343886</v>
      </c>
      <c r="I67" s="18">
        <v>691.48202722779217</v>
      </c>
      <c r="J67" s="62">
        <v>-1.4960720707763109</v>
      </c>
    </row>
    <row r="68" spans="1:10" x14ac:dyDescent="0.25">
      <c r="A68" s="20" t="s">
        <v>153</v>
      </c>
      <c r="B68" s="18">
        <v>149.39893668673528</v>
      </c>
      <c r="C68" s="18">
        <v>150.83561680114408</v>
      </c>
      <c r="D68" s="18">
        <v>165.51689207083459</v>
      </c>
      <c r="E68" s="18">
        <v>193.73649899076449</v>
      </c>
      <c r="F68" s="18">
        <v>376.39397653801996</v>
      </c>
      <c r="G68" s="18">
        <v>595.91151853498388</v>
      </c>
      <c r="H68" s="18">
        <v>898.28823481636005</v>
      </c>
      <c r="I68" s="18">
        <v>772.24828207083544</v>
      </c>
      <c r="J68" s="62">
        <v>26.449068642732488</v>
      </c>
    </row>
    <row r="69" spans="1:10" x14ac:dyDescent="0.25">
      <c r="A69" s="20" t="s">
        <v>154</v>
      </c>
      <c r="B69" s="18">
        <v>297.24906186511572</v>
      </c>
      <c r="C69" s="18">
        <v>37.029829104091142</v>
      </c>
      <c r="D69" s="18">
        <v>5.638113376652476</v>
      </c>
      <c r="E69" s="18">
        <v>15.101389687136184</v>
      </c>
      <c r="F69" s="18">
        <v>153.19765831085959</v>
      </c>
      <c r="G69" s="18">
        <v>284.28294479056012</v>
      </c>
      <c r="H69" s="18">
        <v>416.18996016952758</v>
      </c>
      <c r="I69" s="18">
        <v>304.4901040427419</v>
      </c>
      <c r="J69" s="62">
        <v>0.34442332247055507</v>
      </c>
    </row>
    <row r="70" spans="1:10" x14ac:dyDescent="0.25">
      <c r="A70" s="20" t="s">
        <v>155</v>
      </c>
      <c r="B70" s="18">
        <v>128.22030900705357</v>
      </c>
      <c r="C70" s="18">
        <v>254.47893008811232</v>
      </c>
      <c r="D70" s="18">
        <v>242.00977314273538</v>
      </c>
      <c r="E70" s="18">
        <v>241.34199303524755</v>
      </c>
      <c r="F70" s="18">
        <v>228.92159440708653</v>
      </c>
      <c r="G70" s="18">
        <v>1355.345311814858</v>
      </c>
      <c r="H70" s="18">
        <v>1698.092821563635</v>
      </c>
      <c r="I70" s="18">
        <v>1972.3562871526117</v>
      </c>
      <c r="J70" s="62">
        <v>47.766336802146128</v>
      </c>
    </row>
    <row r="71" spans="1:10" x14ac:dyDescent="0.25">
      <c r="A71" s="20" t="s">
        <v>156</v>
      </c>
      <c r="B71" s="18">
        <v>124.99734128333202</v>
      </c>
      <c r="C71" s="18">
        <v>168.78901825879862</v>
      </c>
      <c r="D71" s="18">
        <v>289.0996295316221</v>
      </c>
      <c r="E71" s="18">
        <v>337.71967450520651</v>
      </c>
      <c r="F71" s="18">
        <v>307.10617738410212</v>
      </c>
      <c r="G71" s="18">
        <v>309.19289530735222</v>
      </c>
      <c r="H71" s="18">
        <v>578.38677825167554</v>
      </c>
      <c r="I71" s="18">
        <v>715.4837937857551</v>
      </c>
      <c r="J71" s="62">
        <v>28.304745020720912</v>
      </c>
    </row>
    <row r="72" spans="1:10" x14ac:dyDescent="0.25">
      <c r="A72" s="20" t="s">
        <v>157</v>
      </c>
      <c r="B72" s="18">
        <v>166.90514267213405</v>
      </c>
      <c r="C72" s="18">
        <v>126.58026084607036</v>
      </c>
      <c r="D72" s="18">
        <v>388.53902212642868</v>
      </c>
      <c r="E72" s="18">
        <v>370.17081030968797</v>
      </c>
      <c r="F72" s="18">
        <v>359.18114854156534</v>
      </c>
      <c r="G72" s="18">
        <v>340.81860640378932</v>
      </c>
      <c r="H72" s="18">
        <v>339.41324162595475</v>
      </c>
      <c r="I72" s="18">
        <v>303.77609514726697</v>
      </c>
      <c r="J72" s="62">
        <v>8.9318400157059052</v>
      </c>
    </row>
    <row r="73" spans="1:10" x14ac:dyDescent="0.25">
      <c r="A73" s="20" t="s">
        <v>158</v>
      </c>
      <c r="B73" s="18">
        <v>53.558771691973966</v>
      </c>
      <c r="C73" s="18">
        <v>49.315773685308848</v>
      </c>
      <c r="D73" s="18">
        <v>43.628570054812961</v>
      </c>
      <c r="E73" s="18">
        <v>29.264670039514016</v>
      </c>
      <c r="F73" s="18">
        <v>27.546174720420556</v>
      </c>
      <c r="G73" s="18">
        <v>25.535432316189244</v>
      </c>
      <c r="H73" s="18">
        <v>0</v>
      </c>
      <c r="I73" s="18">
        <v>23.809792461966374</v>
      </c>
      <c r="J73" s="62">
        <v>-10.935717899277597</v>
      </c>
    </row>
    <row r="74" spans="1:10" x14ac:dyDescent="0.25">
      <c r="A74" s="20" t="s">
        <v>159</v>
      </c>
      <c r="B74" s="18">
        <v>351.24012004978874</v>
      </c>
      <c r="C74" s="18">
        <v>338.72401465871155</v>
      </c>
      <c r="D74" s="18">
        <v>322.92128709854347</v>
      </c>
      <c r="E74" s="18">
        <v>308.36557127821305</v>
      </c>
      <c r="F74" s="18">
        <v>295.52476718276864</v>
      </c>
      <c r="G74" s="18">
        <v>280.77051829193084</v>
      </c>
      <c r="H74" s="18">
        <v>255.37463651114172</v>
      </c>
      <c r="I74" s="18">
        <v>238.08751512019825</v>
      </c>
      <c r="J74" s="62">
        <v>-5.4032812940571056</v>
      </c>
    </row>
    <row r="75" spans="1:10" x14ac:dyDescent="0.25">
      <c r="A75" s="20" t="s">
        <v>160</v>
      </c>
      <c r="B75" s="18">
        <v>283.99646119958112</v>
      </c>
      <c r="C75" s="18">
        <v>272.63361061273309</v>
      </c>
      <c r="D75" s="18">
        <v>261.41480725602923</v>
      </c>
      <c r="E75" s="18">
        <v>247.11370621051398</v>
      </c>
      <c r="F75" s="18">
        <v>234.86040538226521</v>
      </c>
      <c r="G75" s="18">
        <v>216.69786968684264</v>
      </c>
      <c r="H75" s="18">
        <v>200.13924793852266</v>
      </c>
      <c r="I75" s="18">
        <v>185.71788209432285</v>
      </c>
      <c r="J75" s="62">
        <v>-5.8872020999306773</v>
      </c>
    </row>
    <row r="76" spans="1:10" x14ac:dyDescent="0.25">
      <c r="A76" s="20" t="s">
        <v>161</v>
      </c>
      <c r="B76" s="18">
        <v>426.20039589600532</v>
      </c>
      <c r="C76" s="18">
        <v>427.87443887852021</v>
      </c>
      <c r="D76" s="18">
        <v>402.27286025907432</v>
      </c>
      <c r="E76" s="18">
        <v>380.1675522402432</v>
      </c>
      <c r="F76" s="18">
        <v>355.93550390256456</v>
      </c>
      <c r="G76" s="18">
        <v>346.46416691414225</v>
      </c>
      <c r="H76" s="18">
        <v>320.73775713250961</v>
      </c>
      <c r="I76" s="18">
        <v>695.19036124696459</v>
      </c>
      <c r="J76" s="62">
        <v>7.2397268281488625</v>
      </c>
    </row>
    <row r="77" spans="1:10" x14ac:dyDescent="0.25">
      <c r="A77" s="20" t="s">
        <v>162</v>
      </c>
      <c r="B77" s="18">
        <v>1405.5694005077132</v>
      </c>
      <c r="C77" s="18">
        <v>1710.5914958016012</v>
      </c>
      <c r="D77" s="18">
        <v>1809.2184176267656</v>
      </c>
      <c r="E77" s="18">
        <v>2117.1628262709105</v>
      </c>
      <c r="F77" s="18">
        <v>2897.2302173078178</v>
      </c>
      <c r="G77" s="18">
        <v>3425.4169660873526</v>
      </c>
      <c r="H77" s="18">
        <v>3697.1520500697566</v>
      </c>
      <c r="I77" s="18">
        <v>3512.9907184932567</v>
      </c>
      <c r="J77" s="62">
        <v>13.980905075635587</v>
      </c>
    </row>
    <row r="78" spans="1:10" x14ac:dyDescent="0.25">
      <c r="A78" s="20" t="s">
        <v>163</v>
      </c>
      <c r="B78" s="18">
        <v>531.52011681710087</v>
      </c>
      <c r="C78" s="18">
        <v>592.86434765687932</v>
      </c>
      <c r="D78" s="18">
        <v>1069.4859728564525</v>
      </c>
      <c r="E78" s="18">
        <v>1022.4107674110745</v>
      </c>
      <c r="F78" s="18">
        <v>1082.8620430351787</v>
      </c>
      <c r="G78" s="18">
        <v>1442.3088229996038</v>
      </c>
      <c r="H78" s="18">
        <v>1568.786928796653</v>
      </c>
      <c r="I78" s="18">
        <v>1967.6621800062969</v>
      </c>
      <c r="J78" s="62">
        <v>20.560323477749897</v>
      </c>
    </row>
    <row r="79" spans="1:10" x14ac:dyDescent="0.25">
      <c r="A79" s="20" t="s">
        <v>164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62" t="s">
        <v>191</v>
      </c>
    </row>
    <row r="80" spans="1:10" x14ac:dyDescent="0.25">
      <c r="A80" s="20" t="s">
        <v>165</v>
      </c>
      <c r="B80" s="18">
        <v>324.53124462673884</v>
      </c>
      <c r="C80" s="18">
        <v>320.30110637730218</v>
      </c>
      <c r="D80" s="18">
        <v>415.69897313639575</v>
      </c>
      <c r="E80" s="18">
        <v>472.55945804358436</v>
      </c>
      <c r="F80" s="18">
        <v>1127.27495446681</v>
      </c>
      <c r="G80" s="18">
        <v>1090.3039498071432</v>
      </c>
      <c r="H80" s="18">
        <v>1090.9700504496127</v>
      </c>
      <c r="I80" s="18">
        <v>1146.7437107901533</v>
      </c>
      <c r="J80" s="62">
        <v>19.761077045330854</v>
      </c>
    </row>
    <row r="81" spans="1:10" x14ac:dyDescent="0.25">
      <c r="A81" s="20" t="s">
        <v>166</v>
      </c>
      <c r="B81" s="18">
        <v>216.75438002811919</v>
      </c>
      <c r="C81" s="18">
        <v>428.15338256206968</v>
      </c>
      <c r="D81" s="18">
        <v>682.75739470297208</v>
      </c>
      <c r="E81" s="18">
        <v>897.86129249371231</v>
      </c>
      <c r="F81" s="18">
        <v>1041.6395761057081</v>
      </c>
      <c r="G81" s="18">
        <v>1200.8072532180704</v>
      </c>
      <c r="H81" s="18">
        <v>1347.5471313233018</v>
      </c>
      <c r="I81" s="18">
        <v>1366.1352487648035</v>
      </c>
      <c r="J81" s="62">
        <v>30.08223003927235</v>
      </c>
    </row>
    <row r="82" spans="1:10" x14ac:dyDescent="0.25">
      <c r="A82" s="20" t="s">
        <v>167</v>
      </c>
      <c r="B82" s="18">
        <v>63.707855845972787</v>
      </c>
      <c r="C82" s="18">
        <v>61.334519058261222</v>
      </c>
      <c r="D82" s="18">
        <v>61.302764880815566</v>
      </c>
      <c r="E82" s="18">
        <v>1454.6033711480379</v>
      </c>
      <c r="F82" s="18">
        <v>1498.4449982052627</v>
      </c>
      <c r="G82" s="18">
        <v>1459.1195403173899</v>
      </c>
      <c r="H82" s="18">
        <v>1380.5445698527126</v>
      </c>
      <c r="I82" s="18">
        <v>1352.6377707789215</v>
      </c>
      <c r="J82" s="62">
        <v>54.72831241493796</v>
      </c>
    </row>
    <row r="83" spans="1:10" x14ac:dyDescent="0.25">
      <c r="A83" s="20" t="s">
        <v>168</v>
      </c>
      <c r="B83" s="18">
        <v>2150.4803807140124</v>
      </c>
      <c r="C83" s="18">
        <v>2582.9281955755432</v>
      </c>
      <c r="D83" s="18">
        <v>2689.5301509366086</v>
      </c>
      <c r="E83" s="18">
        <v>2752.4448704041552</v>
      </c>
      <c r="F83" s="18">
        <v>2692.5379179024731</v>
      </c>
      <c r="G83" s="18">
        <v>2586.3238873224877</v>
      </c>
      <c r="H83" s="18">
        <v>2532.1201048960547</v>
      </c>
      <c r="I83" s="18">
        <v>2449.0865876722269</v>
      </c>
      <c r="J83" s="62">
        <v>1.8748425974288496</v>
      </c>
    </row>
    <row r="84" spans="1:10" x14ac:dyDescent="0.25">
      <c r="A84" s="20" t="s">
        <v>169</v>
      </c>
      <c r="B84" s="18">
        <v>328.09992739154109</v>
      </c>
      <c r="C84" s="18">
        <v>314.56286984933746</v>
      </c>
      <c r="D84" s="18">
        <v>300.77346160827739</v>
      </c>
      <c r="E84" s="18">
        <v>285.71334180432018</v>
      </c>
      <c r="F84" s="18">
        <v>270.24850245053551</v>
      </c>
      <c r="G84" s="18">
        <v>233.20733403863616</v>
      </c>
      <c r="H84" s="18">
        <v>218.32000199928359</v>
      </c>
      <c r="I84" s="18">
        <v>203.38207975475456</v>
      </c>
      <c r="J84" s="62">
        <v>-6.6037353532735654</v>
      </c>
    </row>
    <row r="85" spans="1:10" x14ac:dyDescent="0.25">
      <c r="A85" s="20" t="s">
        <v>170</v>
      </c>
      <c r="B85" s="18">
        <v>111.29253230407787</v>
      </c>
      <c r="C85" s="18">
        <v>449.92656485987584</v>
      </c>
      <c r="D85" s="18">
        <v>507.76234267494544</v>
      </c>
      <c r="E85" s="18">
        <v>419.75310312011419</v>
      </c>
      <c r="F85" s="18">
        <v>424.62324062159752</v>
      </c>
      <c r="G85" s="18">
        <v>415.98077512304832</v>
      </c>
      <c r="H85" s="18">
        <v>447.82462971887549</v>
      </c>
      <c r="I85" s="18">
        <v>634.45677751004018</v>
      </c>
      <c r="J85" s="62">
        <v>28.230359412212191</v>
      </c>
    </row>
    <row r="86" spans="1:10" x14ac:dyDescent="0.25">
      <c r="A86" s="20" t="s">
        <v>171</v>
      </c>
      <c r="B86" s="18">
        <v>14.063950480059791</v>
      </c>
      <c r="C86" s="18">
        <v>9.4775668359968854</v>
      </c>
      <c r="D86" s="18">
        <v>9.7730727872742786</v>
      </c>
      <c r="E86" s="18">
        <v>9.210871741629278</v>
      </c>
      <c r="F86" s="18">
        <v>8.6416255700990021</v>
      </c>
      <c r="G86" s="18">
        <v>8.0652415736586445</v>
      </c>
      <c r="H86" s="18">
        <v>7.1204255919822144</v>
      </c>
      <c r="I86" s="18">
        <v>6.5579454423545185</v>
      </c>
      <c r="J86" s="62">
        <v>-10.326157091719068</v>
      </c>
    </row>
    <row r="87" spans="1:10" x14ac:dyDescent="0.25">
      <c r="A87" s="20" t="s">
        <v>172</v>
      </c>
      <c r="B87" s="18">
        <v>1362.8520228615464</v>
      </c>
      <c r="C87" s="18">
        <v>1304.0160056119396</v>
      </c>
      <c r="D87" s="18">
        <v>1301.4812586582229</v>
      </c>
      <c r="E87" s="18">
        <v>1288.9351012599775</v>
      </c>
      <c r="F87" s="18">
        <v>1240.754858499901</v>
      </c>
      <c r="G87" s="18">
        <v>3283.8555590234901</v>
      </c>
      <c r="H87" s="18">
        <v>3364.5928657245458</v>
      </c>
      <c r="I87" s="18">
        <v>3773.6058823919871</v>
      </c>
      <c r="J87" s="62">
        <v>15.6609709703182</v>
      </c>
    </row>
    <row r="88" spans="1:10" x14ac:dyDescent="0.25">
      <c r="A88" s="20" t="s">
        <v>173</v>
      </c>
      <c r="B88" s="18">
        <v>1802.3704445866179</v>
      </c>
      <c r="C88" s="18">
        <v>1814.8596169181926</v>
      </c>
      <c r="D88" s="18">
        <v>1865.6576731900891</v>
      </c>
      <c r="E88" s="18">
        <v>1772.5582719143604</v>
      </c>
      <c r="F88" s="18">
        <v>1688.007699004711</v>
      </c>
      <c r="G88" s="18">
        <v>1592.0633595004729</v>
      </c>
      <c r="H88" s="18">
        <v>1500.930980107466</v>
      </c>
      <c r="I88" s="18">
        <v>1543.0151822301395</v>
      </c>
      <c r="J88" s="62">
        <v>-2.1950405313170607</v>
      </c>
    </row>
    <row r="89" spans="1:10" x14ac:dyDescent="0.25">
      <c r="A89" s="20" t="s">
        <v>174</v>
      </c>
      <c r="B89" s="18">
        <v>0</v>
      </c>
      <c r="C89" s="18">
        <v>0</v>
      </c>
      <c r="D89" s="18">
        <v>0</v>
      </c>
      <c r="E89" s="18">
        <v>152.95060062086651</v>
      </c>
      <c r="F89" s="18">
        <v>495.5320254273135</v>
      </c>
      <c r="G89" s="18">
        <v>0</v>
      </c>
      <c r="H89" s="18">
        <v>0</v>
      </c>
      <c r="I89" s="18">
        <v>0</v>
      </c>
      <c r="J89" s="62" t="s">
        <v>191</v>
      </c>
    </row>
    <row r="90" spans="1:10" x14ac:dyDescent="0.25">
      <c r="A90" s="20" t="s">
        <v>175</v>
      </c>
      <c r="B90" s="18">
        <v>259.13611308033973</v>
      </c>
      <c r="C90" s="18">
        <v>571.02273886026524</v>
      </c>
      <c r="D90" s="18">
        <v>380.83394662766744</v>
      </c>
      <c r="E90" s="18">
        <v>471.12588919597056</v>
      </c>
      <c r="F90" s="18">
        <v>591.46925716661713</v>
      </c>
      <c r="G90" s="18">
        <v>585.01506925149477</v>
      </c>
      <c r="H90" s="18">
        <v>960.93962780220954</v>
      </c>
      <c r="I90" s="18">
        <v>973.09969846131844</v>
      </c>
      <c r="J90" s="62">
        <v>20.806392017765241</v>
      </c>
    </row>
    <row r="91" spans="1:10" x14ac:dyDescent="0.25">
      <c r="A91" s="20" t="s">
        <v>176</v>
      </c>
      <c r="B91" s="18">
        <v>398.80431012809191</v>
      </c>
      <c r="C91" s="18">
        <v>389.48489908008486</v>
      </c>
      <c r="D91" s="18">
        <v>371.5098151215704</v>
      </c>
      <c r="E91" s="18">
        <v>366.76862473818721</v>
      </c>
      <c r="F91" s="18">
        <v>344.62321065958031</v>
      </c>
      <c r="G91" s="18">
        <v>275.06712081873411</v>
      </c>
      <c r="H91" s="18">
        <v>450.97888608480548</v>
      </c>
      <c r="I91" s="18">
        <v>492.77523046295477</v>
      </c>
      <c r="J91" s="62">
        <v>3.0687487510441702</v>
      </c>
    </row>
    <row r="92" spans="1:10" x14ac:dyDescent="0.25">
      <c r="A92" s="20" t="s">
        <v>177</v>
      </c>
      <c r="B92" s="18">
        <v>465.810538375833</v>
      </c>
      <c r="C92" s="18">
        <v>520.2185672629015</v>
      </c>
      <c r="D92" s="18">
        <v>422.30799723964736</v>
      </c>
      <c r="E92" s="18">
        <v>469.05188632743386</v>
      </c>
      <c r="F92" s="18">
        <v>477.06275577566794</v>
      </c>
      <c r="G92" s="18">
        <v>464.60708260393585</v>
      </c>
      <c r="H92" s="18">
        <v>416.99304574366948</v>
      </c>
      <c r="I92" s="18">
        <v>396.24400724251336</v>
      </c>
      <c r="J92" s="62">
        <v>-2.2842047014060007</v>
      </c>
    </row>
    <row r="93" spans="1:10" x14ac:dyDescent="0.25">
      <c r="A93" s="20" t="s">
        <v>178</v>
      </c>
      <c r="B93" s="18">
        <v>225.80032325224633</v>
      </c>
      <c r="C93" s="18">
        <v>346.62810967658999</v>
      </c>
      <c r="D93" s="18">
        <v>653.99743619603544</v>
      </c>
      <c r="E93" s="18">
        <v>628.96202877137569</v>
      </c>
      <c r="F93" s="18">
        <v>1038.5946187410614</v>
      </c>
      <c r="G93" s="18">
        <v>1375.7509398188415</v>
      </c>
      <c r="H93" s="18">
        <v>902.25268116759526</v>
      </c>
      <c r="I93" s="18">
        <v>1020.8797317782486</v>
      </c>
      <c r="J93" s="62">
        <v>24.05296419848122</v>
      </c>
    </row>
    <row r="94" spans="1:10" x14ac:dyDescent="0.25">
      <c r="A94" s="20" t="s">
        <v>179</v>
      </c>
      <c r="B94" s="18">
        <v>0</v>
      </c>
      <c r="C94" s="18">
        <v>0</v>
      </c>
      <c r="D94" s="18">
        <v>40.522160346097202</v>
      </c>
      <c r="E94" s="18">
        <v>0.51017120765832102</v>
      </c>
      <c r="F94" s="18">
        <v>120.6588733431517</v>
      </c>
      <c r="G94" s="18">
        <v>319.10233339469806</v>
      </c>
      <c r="H94" s="18">
        <v>0</v>
      </c>
      <c r="I94" s="18">
        <v>0</v>
      </c>
      <c r="J94" s="62" t="s">
        <v>191</v>
      </c>
    </row>
    <row r="95" spans="1:10" x14ac:dyDescent="0.25">
      <c r="A95" s="20" t="s">
        <v>180</v>
      </c>
      <c r="B95" s="18">
        <v>503.94538968932466</v>
      </c>
      <c r="C95" s="18">
        <v>543.85692909489364</v>
      </c>
      <c r="D95" s="18">
        <v>628.56213008330712</v>
      </c>
      <c r="E95" s="18">
        <v>644.54871569590159</v>
      </c>
      <c r="F95" s="18">
        <v>545.57619050021742</v>
      </c>
      <c r="G95" s="18">
        <v>639.23686023191294</v>
      </c>
      <c r="H95" s="18">
        <v>703.08391291593489</v>
      </c>
      <c r="I95" s="18">
        <v>767.69595905677659</v>
      </c>
      <c r="J95" s="62">
        <v>6.1977000358965251</v>
      </c>
    </row>
    <row r="96" spans="1:10" x14ac:dyDescent="0.25">
      <c r="A96" s="20" t="s">
        <v>181</v>
      </c>
      <c r="B96" s="18">
        <v>28.872292648972838</v>
      </c>
      <c r="C96" s="18">
        <v>22.068696517793899</v>
      </c>
      <c r="D96" s="18">
        <v>16.997258859241455</v>
      </c>
      <c r="E96" s="18">
        <v>15.902854915247712</v>
      </c>
      <c r="F96" s="18">
        <v>14.33919848145081</v>
      </c>
      <c r="G96" s="18">
        <v>12.883336270827966</v>
      </c>
      <c r="H96" s="18">
        <v>6.1940405552288809</v>
      </c>
      <c r="I96" s="18">
        <v>5.3716171069468039</v>
      </c>
      <c r="J96" s="62">
        <v>-21.356915363079676</v>
      </c>
    </row>
    <row r="97" spans="1:10" x14ac:dyDescent="0.25">
      <c r="A97" s="20" t="s">
        <v>182</v>
      </c>
      <c r="B97" s="18">
        <v>449.20802262253875</v>
      </c>
      <c r="C97" s="18">
        <v>426.32743535045495</v>
      </c>
      <c r="D97" s="18">
        <v>840.41498723131281</v>
      </c>
      <c r="E97" s="18">
        <v>1192.3031305461532</v>
      </c>
      <c r="F97" s="18">
        <v>1802.9128953154068</v>
      </c>
      <c r="G97" s="18">
        <v>1971.3537602691654</v>
      </c>
      <c r="H97" s="18">
        <v>1707.6153063243225</v>
      </c>
      <c r="I97" s="18">
        <v>1692.9183437058296</v>
      </c>
      <c r="J97" s="62">
        <v>20.868364010860386</v>
      </c>
    </row>
    <row r="98" spans="1:10" x14ac:dyDescent="0.25">
      <c r="A98" s="20" t="s">
        <v>183</v>
      </c>
      <c r="B98" s="18">
        <v>209.59244578667003</v>
      </c>
      <c r="C98" s="18">
        <v>198.76510374010374</v>
      </c>
      <c r="D98" s="18">
        <v>190.6361630857723</v>
      </c>
      <c r="E98" s="18">
        <v>183.42270125541302</v>
      </c>
      <c r="F98" s="18">
        <v>174.2524184904278</v>
      </c>
      <c r="G98" s="18">
        <v>173.95135368644154</v>
      </c>
      <c r="H98" s="18">
        <v>162.82761043178579</v>
      </c>
      <c r="I98" s="18">
        <v>157.30846635868821</v>
      </c>
      <c r="J98" s="62">
        <v>-4.0164875089153789</v>
      </c>
    </row>
    <row r="99" spans="1:10" x14ac:dyDescent="0.25">
      <c r="A99" s="20" t="s">
        <v>184</v>
      </c>
      <c r="B99" s="18">
        <v>106.92913007171713</v>
      </c>
      <c r="C99" s="18">
        <v>101.44522721849111</v>
      </c>
      <c r="D99" s="18">
        <v>98.563450436285507</v>
      </c>
      <c r="E99" s="18">
        <v>93.367997384184434</v>
      </c>
      <c r="F99" s="18">
        <v>88.738791464886035</v>
      </c>
      <c r="G99" s="18">
        <v>83.477582213232409</v>
      </c>
      <c r="H99" s="18">
        <v>107.50114244617137</v>
      </c>
      <c r="I99" s="18">
        <v>122.23662011434999</v>
      </c>
      <c r="J99" s="62">
        <v>1.9297025957769609</v>
      </c>
    </row>
    <row r="100" spans="1:10" x14ac:dyDescent="0.25">
      <c r="A100" s="20" t="s">
        <v>185</v>
      </c>
      <c r="B100" s="18">
        <v>103.65965178070182</v>
      </c>
      <c r="C100" s="18">
        <v>267.42731075957641</v>
      </c>
      <c r="D100" s="18">
        <v>259.24422262041173</v>
      </c>
      <c r="E100" s="18">
        <v>250.93627386894096</v>
      </c>
      <c r="F100" s="18">
        <v>247.22904185860511</v>
      </c>
      <c r="G100" s="18">
        <v>236.41136096221729</v>
      </c>
      <c r="H100" s="18">
        <v>226.59678696946159</v>
      </c>
      <c r="I100" s="18">
        <v>318.49852135108216</v>
      </c>
      <c r="J100" s="62">
        <v>17.393087508854244</v>
      </c>
    </row>
    <row r="101" spans="1:10" x14ac:dyDescent="0.25">
      <c r="A101" s="20" t="s">
        <v>186</v>
      </c>
      <c r="B101" s="18">
        <v>0</v>
      </c>
      <c r="C101" s="18">
        <v>0</v>
      </c>
      <c r="D101" s="18">
        <v>6.7496092953726983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62" t="s">
        <v>191</v>
      </c>
    </row>
    <row r="102" spans="1:10" x14ac:dyDescent="0.25">
      <c r="A102" s="20" t="s">
        <v>187</v>
      </c>
      <c r="B102" s="18">
        <v>217.48665608002955</v>
      </c>
      <c r="C102" s="18">
        <v>279.23733855150738</v>
      </c>
      <c r="D102" s="18">
        <v>278.52577957746166</v>
      </c>
      <c r="E102" s="18">
        <v>1335.5642249269854</v>
      </c>
      <c r="F102" s="18">
        <v>1242.96829733869</v>
      </c>
      <c r="G102" s="18">
        <v>1328.079822059389</v>
      </c>
      <c r="H102" s="18">
        <v>1072.8294783544088</v>
      </c>
      <c r="I102" s="18">
        <v>993.18122377024383</v>
      </c>
      <c r="J102" s="62">
        <v>24.230428589271824</v>
      </c>
    </row>
    <row r="103" spans="1:10" x14ac:dyDescent="0.25">
      <c r="A103" s="20" t="s">
        <v>188</v>
      </c>
      <c r="B103" s="18">
        <v>486.46886285539188</v>
      </c>
      <c r="C103" s="18">
        <v>543.21024168518659</v>
      </c>
      <c r="D103" s="18">
        <v>599.408442769874</v>
      </c>
      <c r="E103" s="18">
        <v>749.79447662501059</v>
      </c>
      <c r="F103" s="18">
        <v>856.83323165358388</v>
      </c>
      <c r="G103" s="18">
        <v>978.33348947162369</v>
      </c>
      <c r="H103" s="18">
        <v>1005.3444255704853</v>
      </c>
      <c r="I103" s="18">
        <v>1137.6606370301124</v>
      </c>
      <c r="J103" s="62">
        <v>12.903717161823502</v>
      </c>
    </row>
    <row r="104" spans="1:10" x14ac:dyDescent="0.25">
      <c r="A104" s="20" t="s">
        <v>189</v>
      </c>
      <c r="B104" s="18">
        <v>1034.1568894364154</v>
      </c>
      <c r="C104" s="18">
        <v>1160.3801936482942</v>
      </c>
      <c r="D104" s="18">
        <v>1225.475591597625</v>
      </c>
      <c r="E104" s="18">
        <v>1460.7321749095968</v>
      </c>
      <c r="F104" s="18">
        <v>1518.9420408189101</v>
      </c>
      <c r="G104" s="18">
        <v>1618.812189317093</v>
      </c>
      <c r="H104" s="18">
        <v>1748.3565233316531</v>
      </c>
      <c r="I104" s="18">
        <v>1654.6015077088609</v>
      </c>
      <c r="J104" s="62">
        <v>6.9444228105058015</v>
      </c>
    </row>
  </sheetData>
  <mergeCells count="2">
    <mergeCell ref="B5:I5"/>
    <mergeCell ref="A3:J3"/>
  </mergeCells>
  <hyperlinks>
    <hyperlink ref="A1" location="Indhold!A1" display="Til forsiden" xr:uid="{831125A0-AF10-425E-8C28-0E0F245313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7E7B-552E-4C05-97FF-DE5659698562}">
  <dimension ref="A1:J40"/>
  <sheetViews>
    <sheetView workbookViewId="0">
      <selection activeCell="P5" sqref="P5"/>
    </sheetView>
  </sheetViews>
  <sheetFormatPr defaultRowHeight="15" x14ac:dyDescent="0.25"/>
  <cols>
    <col min="1" max="1" width="17.7109375" customWidth="1"/>
  </cols>
  <sheetData>
    <row r="1" spans="1:10" x14ac:dyDescent="0.25">
      <c r="A1" s="6" t="s">
        <v>13</v>
      </c>
    </row>
    <row r="3" spans="1:10" ht="33" customHeight="1" x14ac:dyDescent="0.3">
      <c r="A3" s="75" t="s">
        <v>194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2.75" customHeight="1" x14ac:dyDescent="0.25">
      <c r="A4" s="7"/>
      <c r="B4" s="8">
        <v>2016</v>
      </c>
      <c r="C4" s="8">
        <v>2017</v>
      </c>
      <c r="D4" s="8">
        <v>2018</v>
      </c>
      <c r="E4" s="8">
        <v>2019</v>
      </c>
      <c r="F4" s="8">
        <v>2020</v>
      </c>
      <c r="G4" s="12">
        <v>2021</v>
      </c>
      <c r="H4" s="12">
        <v>2022</v>
      </c>
      <c r="I4" s="8">
        <v>2023</v>
      </c>
      <c r="J4" s="8" t="s">
        <v>14</v>
      </c>
    </row>
    <row r="5" spans="1:10" ht="28.5" customHeight="1" x14ac:dyDescent="0.25">
      <c r="A5" s="14" t="s">
        <v>15</v>
      </c>
      <c r="B5" s="76" t="s">
        <v>16</v>
      </c>
      <c r="C5" s="76"/>
      <c r="D5" s="76"/>
      <c r="E5" s="76"/>
      <c r="F5" s="76"/>
      <c r="G5" s="76"/>
      <c r="H5" s="76"/>
      <c r="I5" s="76"/>
      <c r="J5" s="15" t="s">
        <v>17</v>
      </c>
    </row>
    <row r="6" spans="1:10" ht="16.5" customHeight="1" x14ac:dyDescent="0.25">
      <c r="A6" s="9" t="s">
        <v>18</v>
      </c>
      <c r="B6" s="10">
        <v>2141.3345807167962</v>
      </c>
      <c r="C6" s="10">
        <v>2332.8433213576332</v>
      </c>
      <c r="D6" s="10">
        <v>2423.2884304660229</v>
      </c>
      <c r="E6" s="10">
        <v>2563.6078003041721</v>
      </c>
      <c r="F6" s="10">
        <v>2710.1006448030043</v>
      </c>
      <c r="G6" s="11">
        <v>2810.0572059502724</v>
      </c>
      <c r="H6" s="11">
        <v>2919.5009575010208</v>
      </c>
      <c r="I6" s="10">
        <v>3006.8876467604782</v>
      </c>
      <c r="J6" s="70">
        <v>4.9691813195328116E-2</v>
      </c>
    </row>
    <row r="7" spans="1:10" ht="15" customHeight="1" x14ac:dyDescent="0.25">
      <c r="A7" s="17" t="s">
        <v>19</v>
      </c>
      <c r="B7" s="18">
        <v>2501.3009313333955</v>
      </c>
      <c r="C7" s="18">
        <v>2777.2450555780897</v>
      </c>
      <c r="D7" s="18">
        <v>2896.5476601187852</v>
      </c>
      <c r="E7" s="18">
        <v>3010.0651189646401</v>
      </c>
      <c r="F7" s="18">
        <v>3228.6500848641085</v>
      </c>
      <c r="G7" s="19">
        <v>3315.1415541355145</v>
      </c>
      <c r="H7" s="19">
        <v>3417.0843441480188</v>
      </c>
      <c r="I7" s="18">
        <v>3532.2749373522674</v>
      </c>
      <c r="J7" s="46">
        <v>5.0540139375898185E-2</v>
      </c>
    </row>
    <row r="8" spans="1:10" ht="15" customHeight="1" x14ac:dyDescent="0.25">
      <c r="A8" s="20" t="s">
        <v>20</v>
      </c>
      <c r="B8" s="21">
        <v>1737.8276644144278</v>
      </c>
      <c r="C8" s="21">
        <v>1832.722364862886</v>
      </c>
      <c r="D8" s="21">
        <v>1894.4388680087732</v>
      </c>
      <c r="E8" s="21">
        <v>2011.4383886698918</v>
      </c>
      <c r="F8" s="21">
        <v>2139.3639073670165</v>
      </c>
      <c r="G8" s="22">
        <v>2247.882185491078</v>
      </c>
      <c r="H8" s="22">
        <v>2438.6190743301277</v>
      </c>
      <c r="I8" s="21">
        <v>2536.7671162961815</v>
      </c>
      <c r="J8" s="71">
        <v>5.5522994895569555E-2</v>
      </c>
    </row>
    <row r="9" spans="1:10" ht="15" customHeight="1" x14ac:dyDescent="0.25">
      <c r="A9" s="20" t="s">
        <v>21</v>
      </c>
      <c r="B9" s="21">
        <v>1924.8997960756353</v>
      </c>
      <c r="C9" s="21">
        <v>2062.2602634136497</v>
      </c>
      <c r="D9" s="21">
        <v>2178.4885716091576</v>
      </c>
      <c r="E9" s="21">
        <v>2327.3342333349128</v>
      </c>
      <c r="F9" s="21">
        <v>2477.0881253446819</v>
      </c>
      <c r="G9" s="22">
        <v>2634.1753951966275</v>
      </c>
      <c r="H9" s="22">
        <v>2762.2466910483868</v>
      </c>
      <c r="I9" s="21">
        <v>2836.6509801846018</v>
      </c>
      <c r="J9" s="71">
        <v>5.6955797695748211E-2</v>
      </c>
    </row>
    <row r="10" spans="1:10" ht="15" customHeight="1" x14ac:dyDescent="0.25">
      <c r="A10" s="20" t="s">
        <v>22</v>
      </c>
      <c r="B10" s="21">
        <v>1893.1492410482133</v>
      </c>
      <c r="C10" s="21">
        <v>2033.9549396513289</v>
      </c>
      <c r="D10" s="21">
        <v>2117.2964947254754</v>
      </c>
      <c r="E10" s="21">
        <v>2290.1253526753612</v>
      </c>
      <c r="F10" s="21">
        <v>2395.9357226255547</v>
      </c>
      <c r="G10" s="22">
        <v>2470.0796661992654</v>
      </c>
      <c r="H10" s="22">
        <v>2544.2310128491117</v>
      </c>
      <c r="I10" s="21">
        <v>2587.0605521252755</v>
      </c>
      <c r="J10" s="71">
        <v>4.5621572212486861E-2</v>
      </c>
    </row>
    <row r="11" spans="1:10" ht="15" customHeight="1" x14ac:dyDescent="0.25">
      <c r="A11" s="20" t="s">
        <v>23</v>
      </c>
      <c r="B11" s="21">
        <v>2285.3871619507463</v>
      </c>
      <c r="C11" s="21">
        <v>2524.2542548106658</v>
      </c>
      <c r="D11" s="21">
        <v>2486.059432149475</v>
      </c>
      <c r="E11" s="21">
        <v>2694.569948710016</v>
      </c>
      <c r="F11" s="21">
        <v>2641.2405363981557</v>
      </c>
      <c r="G11" s="22">
        <v>2730.0233956779985</v>
      </c>
      <c r="H11" s="22">
        <v>2791.3820123635419</v>
      </c>
      <c r="I11" s="21">
        <v>2881.3343196804399</v>
      </c>
      <c r="J11" s="71">
        <v>3.3656564226913321E-2</v>
      </c>
    </row>
    <row r="12" spans="1:10" ht="28.5" customHeight="1" x14ac:dyDescent="0.25">
      <c r="A12" s="14" t="s">
        <v>24</v>
      </c>
      <c r="B12" s="77"/>
      <c r="C12" s="77"/>
      <c r="D12" s="77"/>
      <c r="E12" s="77"/>
      <c r="F12" s="77"/>
      <c r="G12" s="77"/>
      <c r="H12" s="15"/>
      <c r="I12" s="16"/>
      <c r="J12" s="72"/>
    </row>
    <row r="13" spans="1:10" ht="16.5" customHeight="1" x14ac:dyDescent="0.25">
      <c r="A13" s="9" t="s">
        <v>18</v>
      </c>
      <c r="B13" s="10">
        <v>2141.3345807167962</v>
      </c>
      <c r="C13" s="10">
        <v>2332.8433213576332</v>
      </c>
      <c r="D13" s="10">
        <v>2423.2884304660229</v>
      </c>
      <c r="E13" s="10">
        <v>2563.6078003041721</v>
      </c>
      <c r="F13" s="10">
        <v>2710.1006448030043</v>
      </c>
      <c r="G13" s="11">
        <v>2810.0572059502724</v>
      </c>
      <c r="H13" s="11">
        <v>2919.5009575010208</v>
      </c>
      <c r="I13" s="10">
        <v>3006.8876467604782</v>
      </c>
      <c r="J13" s="70">
        <v>4.9691813195328116E-2</v>
      </c>
    </row>
    <row r="14" spans="1:10" ht="15" customHeight="1" x14ac:dyDescent="0.25">
      <c r="A14" s="17" t="s">
        <v>25</v>
      </c>
      <c r="B14" s="18">
        <v>2429.6475190882738</v>
      </c>
      <c r="C14" s="18">
        <v>2680.748456238221</v>
      </c>
      <c r="D14" s="18">
        <v>2788.5777644174855</v>
      </c>
      <c r="E14" s="18">
        <v>3003.1139895939559</v>
      </c>
      <c r="F14" s="18">
        <v>3147.0466151443538</v>
      </c>
      <c r="G14" s="19">
        <v>3261.5353505848352</v>
      </c>
      <c r="H14" s="19">
        <v>3386.3314343100742</v>
      </c>
      <c r="I14" s="18">
        <v>3495.3816114892716</v>
      </c>
      <c r="J14" s="46">
        <v>5.3330051767068287E-2</v>
      </c>
    </row>
    <row r="15" spans="1:10" ht="15" customHeight="1" x14ac:dyDescent="0.25">
      <c r="A15" s="20" t="s">
        <v>26</v>
      </c>
      <c r="B15" s="21">
        <v>322.7693264090131</v>
      </c>
      <c r="C15" s="21">
        <v>380.50321334849212</v>
      </c>
      <c r="D15" s="21">
        <v>299.21793502036752</v>
      </c>
      <c r="E15" s="21">
        <v>319.91095245533774</v>
      </c>
      <c r="F15" s="21">
        <v>373.3736854610467</v>
      </c>
      <c r="G15" s="22">
        <v>424.30840830931476</v>
      </c>
      <c r="H15" s="22">
        <v>472.57597057711752</v>
      </c>
      <c r="I15" s="21">
        <v>536.31490545397719</v>
      </c>
      <c r="J15" s="71">
        <v>7.5236366161122836E-2</v>
      </c>
    </row>
    <row r="16" spans="1:10" ht="15" customHeight="1" x14ac:dyDescent="0.25">
      <c r="A16" s="20" t="s">
        <v>27</v>
      </c>
      <c r="B16" s="21">
        <v>1162.1226912849354</v>
      </c>
      <c r="C16" s="21">
        <v>1356.4330838986409</v>
      </c>
      <c r="D16" s="21">
        <v>1352.9533392058177</v>
      </c>
      <c r="E16" s="21">
        <v>1356.1157296413494</v>
      </c>
      <c r="F16" s="21">
        <v>1302.722835493021</v>
      </c>
      <c r="G16" s="22">
        <v>1220.2530434853429</v>
      </c>
      <c r="H16" s="22">
        <v>1401.7247734220603</v>
      </c>
      <c r="I16" s="21">
        <v>1542.111862345633</v>
      </c>
      <c r="J16" s="71">
        <v>4.1242737385737804E-2</v>
      </c>
    </row>
    <row r="17" spans="1:10" ht="28.5" customHeight="1" x14ac:dyDescent="0.25">
      <c r="A17" s="14" t="s">
        <v>28</v>
      </c>
      <c r="B17" s="77"/>
      <c r="C17" s="77"/>
      <c r="D17" s="77"/>
      <c r="E17" s="77"/>
      <c r="F17" s="77"/>
      <c r="G17" s="77"/>
      <c r="H17" s="15"/>
      <c r="I17" s="16"/>
      <c r="J17" s="72"/>
    </row>
    <row r="18" spans="1:10" ht="16.5" customHeight="1" x14ac:dyDescent="0.25">
      <c r="A18" s="9" t="s">
        <v>18</v>
      </c>
      <c r="B18" s="10">
        <v>2141.3345807167962</v>
      </c>
      <c r="C18" s="10">
        <v>2332.8433213576332</v>
      </c>
      <c r="D18" s="10">
        <v>2423.2884304660229</v>
      </c>
      <c r="E18" s="10">
        <v>2563.6078003041721</v>
      </c>
      <c r="F18" s="10">
        <v>2710.1006448030043</v>
      </c>
      <c r="G18" s="11">
        <v>2810.0572059502724</v>
      </c>
      <c r="H18" s="11">
        <v>2919.5009575010208</v>
      </c>
      <c r="I18" s="10">
        <v>3006.8876467604782</v>
      </c>
      <c r="J18" s="70">
        <v>4.9691813195328116E-2</v>
      </c>
    </row>
    <row r="19" spans="1:10" ht="15" customHeight="1" x14ac:dyDescent="0.25">
      <c r="A19" s="17" t="s">
        <v>29</v>
      </c>
      <c r="B19" s="18">
        <v>2308.000472401462</v>
      </c>
      <c r="C19" s="18">
        <v>2639.2895820065905</v>
      </c>
      <c r="D19" s="18">
        <v>2874.6029769635315</v>
      </c>
      <c r="E19" s="18">
        <v>3127.1702430291684</v>
      </c>
      <c r="F19" s="18">
        <v>3403.3309431909984</v>
      </c>
      <c r="G19" s="19">
        <v>3639.8827144859129</v>
      </c>
      <c r="H19" s="19">
        <v>3858.8818445944985</v>
      </c>
      <c r="I19" s="18">
        <v>4022.8802962027303</v>
      </c>
      <c r="J19" s="46">
        <v>8.2608923239691823E-2</v>
      </c>
    </row>
    <row r="20" spans="1:10" ht="15" customHeight="1" x14ac:dyDescent="0.25">
      <c r="A20" s="20" t="s">
        <v>30</v>
      </c>
      <c r="B20" s="21">
        <v>3777.2023804300329</v>
      </c>
      <c r="C20" s="21">
        <v>3987.4339547335235</v>
      </c>
      <c r="D20" s="21">
        <v>3991.4339375870268</v>
      </c>
      <c r="E20" s="21">
        <v>4140.9111251268641</v>
      </c>
      <c r="F20" s="21">
        <v>4231.1109951136505</v>
      </c>
      <c r="G20" s="22">
        <v>4260.0396431720974</v>
      </c>
      <c r="H20" s="22">
        <v>4326.1362481634224</v>
      </c>
      <c r="I20" s="21">
        <v>4439.6938875169808</v>
      </c>
      <c r="J20" s="71">
        <v>2.3354515774927087E-2</v>
      </c>
    </row>
    <row r="21" spans="1:10" ht="15" customHeight="1" x14ac:dyDescent="0.25">
      <c r="A21" s="20" t="s">
        <v>31</v>
      </c>
      <c r="B21" s="21">
        <v>692.77196935431675</v>
      </c>
      <c r="C21" s="21">
        <v>766.497830216794</v>
      </c>
      <c r="D21" s="21">
        <v>856.22595635970799</v>
      </c>
      <c r="E21" s="21">
        <v>962.20627799648923</v>
      </c>
      <c r="F21" s="21">
        <v>1082.9164107543975</v>
      </c>
      <c r="G21" s="22">
        <v>1198.4672433243441</v>
      </c>
      <c r="H21" s="22">
        <v>1334.3322950210563</v>
      </c>
      <c r="I21" s="21">
        <v>1421.8940241727194</v>
      </c>
      <c r="J21" s="71">
        <v>0.10818173749562798</v>
      </c>
    </row>
    <row r="22" spans="1:10" ht="15" customHeight="1" x14ac:dyDescent="0.25">
      <c r="A22" s="20" t="s">
        <v>32</v>
      </c>
      <c r="B22" s="21">
        <v>149.46127997443023</v>
      </c>
      <c r="C22" s="21">
        <v>225.5597244547024</v>
      </c>
      <c r="D22" s="21">
        <v>141.56693188440377</v>
      </c>
      <c r="E22" s="21">
        <v>156.15641991967817</v>
      </c>
      <c r="F22" s="21">
        <v>202.24594020198023</v>
      </c>
      <c r="G22" s="22">
        <v>190.20129482400802</v>
      </c>
      <c r="H22" s="22">
        <v>221.3292460974049</v>
      </c>
      <c r="I22" s="21">
        <v>221.83622793731536</v>
      </c>
      <c r="J22" s="71">
        <v>5.8036229732946198E-2</v>
      </c>
    </row>
    <row r="23" spans="1:10" ht="28.5" customHeight="1" x14ac:dyDescent="0.25">
      <c r="A23" s="14" t="s">
        <v>33</v>
      </c>
      <c r="B23" s="77"/>
      <c r="C23" s="77"/>
      <c r="D23" s="77"/>
      <c r="E23" s="77"/>
      <c r="F23" s="77"/>
      <c r="G23" s="77"/>
      <c r="H23" s="15"/>
      <c r="I23" s="16"/>
      <c r="J23" s="72"/>
    </row>
    <row r="24" spans="1:10" ht="16.5" customHeight="1" x14ac:dyDescent="0.25">
      <c r="A24" s="9" t="s">
        <v>18</v>
      </c>
      <c r="B24" s="10">
        <v>2141.3345807167962</v>
      </c>
      <c r="C24" s="10">
        <v>2332.8433213576332</v>
      </c>
      <c r="D24" s="10">
        <v>2423.2884304660229</v>
      </c>
      <c r="E24" s="10">
        <v>2563.6078003041721</v>
      </c>
      <c r="F24" s="10">
        <v>2710.1006448030043</v>
      </c>
      <c r="G24" s="11">
        <v>2810.0572059502724</v>
      </c>
      <c r="H24" s="11">
        <v>2919.5009575010208</v>
      </c>
      <c r="I24" s="10">
        <v>3006.8876467604782</v>
      </c>
      <c r="J24" s="70">
        <v>4.9691813195328116E-2</v>
      </c>
    </row>
    <row r="25" spans="1:10" ht="15" customHeight="1" x14ac:dyDescent="0.25">
      <c r="A25" s="17" t="s">
        <v>34</v>
      </c>
      <c r="B25" s="18">
        <v>696.43954645533518</v>
      </c>
      <c r="C25" s="18">
        <v>763.30341284958217</v>
      </c>
      <c r="D25" s="18">
        <v>754.35594426489979</v>
      </c>
      <c r="E25" s="18">
        <v>828.32373724561739</v>
      </c>
      <c r="F25" s="18">
        <v>879.75550824708534</v>
      </c>
      <c r="G25" s="19">
        <v>932.85478913433599</v>
      </c>
      <c r="H25" s="19">
        <v>970.44125817312295</v>
      </c>
      <c r="I25" s="18">
        <v>1062.8244113463732</v>
      </c>
      <c r="J25" s="46">
        <v>6.2246826785774756E-2</v>
      </c>
    </row>
    <row r="26" spans="1:10" ht="15" customHeight="1" x14ac:dyDescent="0.25">
      <c r="A26" s="20" t="s">
        <v>35</v>
      </c>
      <c r="B26" s="21">
        <v>881.91709454405566</v>
      </c>
      <c r="C26" s="21">
        <v>980.31579926297559</v>
      </c>
      <c r="D26" s="21">
        <v>1027.2797018235469</v>
      </c>
      <c r="E26" s="21">
        <v>1109.957568280189</v>
      </c>
      <c r="F26" s="21">
        <v>1195.8517791069123</v>
      </c>
      <c r="G26" s="22">
        <v>1321.063791518533</v>
      </c>
      <c r="H26" s="22">
        <v>1353.0033523137165</v>
      </c>
      <c r="I26" s="21">
        <v>1426.419630548045</v>
      </c>
      <c r="J26" s="71">
        <v>7.110331578862783E-2</v>
      </c>
    </row>
    <row r="27" spans="1:10" ht="15" customHeight="1" x14ac:dyDescent="0.25">
      <c r="A27" s="20" t="s">
        <v>36</v>
      </c>
      <c r="B27" s="21">
        <v>1352.6056522784097</v>
      </c>
      <c r="C27" s="21">
        <v>1437.2581836169766</v>
      </c>
      <c r="D27" s="21">
        <v>1484.9897262103855</v>
      </c>
      <c r="E27" s="21">
        <v>1543.266495346355</v>
      </c>
      <c r="F27" s="21">
        <v>1652.4875888756076</v>
      </c>
      <c r="G27" s="22">
        <v>1693.7103140548968</v>
      </c>
      <c r="H27" s="22">
        <v>1732.9238088263285</v>
      </c>
      <c r="I27" s="21">
        <v>1759.154143548056</v>
      </c>
      <c r="J27" s="71">
        <v>3.8256529662605843E-2</v>
      </c>
    </row>
    <row r="28" spans="1:10" ht="15" customHeight="1" x14ac:dyDescent="0.25">
      <c r="A28" s="20" t="s">
        <v>37</v>
      </c>
      <c r="B28" s="21">
        <v>1963.7815147829688</v>
      </c>
      <c r="C28" s="21">
        <v>2109.3433826544851</v>
      </c>
      <c r="D28" s="21">
        <v>2193.4662823704762</v>
      </c>
      <c r="E28" s="21">
        <v>2339.2903890195707</v>
      </c>
      <c r="F28" s="21">
        <v>2485.8053496683306</v>
      </c>
      <c r="G28" s="22">
        <v>2615.8990316652958</v>
      </c>
      <c r="H28" s="22">
        <v>2771.6408175615184</v>
      </c>
      <c r="I28" s="21">
        <v>2839.8133398417867</v>
      </c>
      <c r="J28" s="71">
        <v>5.4108298800389809E-2</v>
      </c>
    </row>
    <row r="29" spans="1:10" ht="15" customHeight="1" x14ac:dyDescent="0.25">
      <c r="A29" s="20" t="s">
        <v>38</v>
      </c>
      <c r="B29" s="21">
        <v>3056.8218603762252</v>
      </c>
      <c r="C29" s="21">
        <v>3352.2548804569374</v>
      </c>
      <c r="D29" s="21">
        <v>3472.932853503843</v>
      </c>
      <c r="E29" s="21">
        <v>3687.278889329134</v>
      </c>
      <c r="F29" s="21">
        <v>3855.6628702573735</v>
      </c>
      <c r="G29" s="22">
        <v>3950.6270540223209</v>
      </c>
      <c r="H29" s="22">
        <v>4103.050521926607</v>
      </c>
      <c r="I29" s="21">
        <v>4237.1508345345937</v>
      </c>
      <c r="J29" s="71">
        <v>4.7750036986029532E-2</v>
      </c>
    </row>
    <row r="30" spans="1:10" ht="28.5" customHeight="1" x14ac:dyDescent="0.25">
      <c r="A30" s="47" t="s">
        <v>73</v>
      </c>
      <c r="B30" s="74"/>
      <c r="C30" s="74"/>
      <c r="D30" s="74"/>
      <c r="E30" s="74"/>
      <c r="F30" s="74"/>
      <c r="G30" s="74"/>
      <c r="H30" s="48"/>
      <c r="I30" s="48"/>
      <c r="J30" s="49"/>
    </row>
    <row r="31" spans="1:10" x14ac:dyDescent="0.25">
      <c r="A31" s="25" t="s">
        <v>18</v>
      </c>
      <c r="B31" s="26">
        <v>2141.3345807167962</v>
      </c>
      <c r="C31" s="26">
        <v>2332.8433213576332</v>
      </c>
      <c r="D31" s="26">
        <v>2423.2884304660229</v>
      </c>
      <c r="E31" s="26">
        <v>2563.6078003041721</v>
      </c>
      <c r="F31" s="26">
        <v>2710.1006448030043</v>
      </c>
      <c r="G31" s="26">
        <v>2810.0572059502724</v>
      </c>
      <c r="H31" s="26">
        <v>2919.5009575010208</v>
      </c>
      <c r="I31" s="26">
        <v>3006.8876467604782</v>
      </c>
      <c r="J31" s="45">
        <v>4.9691813195328116E-2</v>
      </c>
    </row>
    <row r="32" spans="1:10" x14ac:dyDescent="0.25">
      <c r="A32" s="28" t="s">
        <v>74</v>
      </c>
      <c r="B32" s="51">
        <v>1159.8042375304515</v>
      </c>
      <c r="C32" s="51">
        <v>1347.9388977288645</v>
      </c>
      <c r="D32" s="51">
        <v>1476.3116481077955</v>
      </c>
      <c r="E32" s="51">
        <v>1634.1398541977667</v>
      </c>
      <c r="F32" s="51">
        <v>1859.6257446945272</v>
      </c>
      <c r="G32" s="51">
        <v>1938.0089000965759</v>
      </c>
      <c r="H32" s="51">
        <v>1970.4898094480357</v>
      </c>
      <c r="I32" s="51">
        <v>2091.6132404890168</v>
      </c>
      <c r="J32" s="52">
        <v>8.7890643538656832E-2</v>
      </c>
    </row>
    <row r="33" spans="1:10" x14ac:dyDescent="0.25">
      <c r="A33" s="29" t="s">
        <v>75</v>
      </c>
      <c r="B33" s="51">
        <v>1943.4476191406688</v>
      </c>
      <c r="C33" s="51">
        <v>2116.7340508611142</v>
      </c>
      <c r="D33" s="51">
        <v>2235.3146207569644</v>
      </c>
      <c r="E33" s="51">
        <v>2414.7267091734352</v>
      </c>
      <c r="F33" s="51">
        <v>2572.3166638071593</v>
      </c>
      <c r="G33" s="51">
        <v>2680.5734948060849</v>
      </c>
      <c r="H33" s="51">
        <v>2719.0966514133029</v>
      </c>
      <c r="I33" s="51">
        <v>2774.7139939865961</v>
      </c>
      <c r="J33" s="52">
        <v>5.2185222003837017E-2</v>
      </c>
    </row>
    <row r="34" spans="1:10" x14ac:dyDescent="0.25">
      <c r="A34" s="29" t="s">
        <v>76</v>
      </c>
      <c r="B34" s="51">
        <v>2506.6494555226818</v>
      </c>
      <c r="C34" s="51">
        <v>2727.4222394552694</v>
      </c>
      <c r="D34" s="51">
        <v>2850.9938286307156</v>
      </c>
      <c r="E34" s="51">
        <v>3011.8335474202122</v>
      </c>
      <c r="F34" s="51">
        <v>3086.3272775664896</v>
      </c>
      <c r="G34" s="51">
        <v>3202.9614639415422</v>
      </c>
      <c r="H34" s="51">
        <v>3477.2973934826673</v>
      </c>
      <c r="I34" s="51">
        <v>3587.7335096991619</v>
      </c>
      <c r="J34" s="52">
        <v>5.2559494941051277E-2</v>
      </c>
    </row>
    <row r="35" spans="1:10" x14ac:dyDescent="0.25">
      <c r="A35" s="29" t="s">
        <v>77</v>
      </c>
      <c r="B35" s="51">
        <v>3369.0305939688642</v>
      </c>
      <c r="C35" s="51">
        <v>3564.4622471845551</v>
      </c>
      <c r="D35" s="51">
        <v>3020.9695267528</v>
      </c>
      <c r="E35" s="51">
        <v>2561.0052034508253</v>
      </c>
      <c r="F35" s="51">
        <v>2933.457454138093</v>
      </c>
      <c r="G35" s="51">
        <v>2840.2362150338067</v>
      </c>
      <c r="H35" s="51">
        <v>2769.7510944858527</v>
      </c>
      <c r="I35" s="51">
        <v>2946.3045213622377</v>
      </c>
      <c r="J35" s="52">
        <v>-1.8971078159253363E-2</v>
      </c>
    </row>
    <row r="36" spans="1:10" ht="28.5" customHeight="1" x14ac:dyDescent="0.25">
      <c r="A36" s="47" t="s">
        <v>78</v>
      </c>
      <c r="B36" s="74"/>
      <c r="C36" s="74"/>
      <c r="D36" s="74"/>
      <c r="E36" s="74"/>
      <c r="F36" s="74"/>
      <c r="G36" s="74"/>
      <c r="H36" s="48"/>
      <c r="I36" s="48"/>
      <c r="J36" s="49"/>
    </row>
    <row r="37" spans="1:10" x14ac:dyDescent="0.25">
      <c r="A37" s="25" t="s">
        <v>18</v>
      </c>
      <c r="B37" s="26">
        <v>2141.3345807167962</v>
      </c>
      <c r="C37" s="26">
        <v>2332.8433213576332</v>
      </c>
      <c r="D37" s="26">
        <v>2423.2884304660229</v>
      </c>
      <c r="E37" s="26">
        <v>2563.6078003041721</v>
      </c>
      <c r="F37" s="26">
        <v>2710.1006448030043</v>
      </c>
      <c r="G37" s="26">
        <v>2810.0572059502724</v>
      </c>
      <c r="H37" s="26">
        <v>2919.5009575010208</v>
      </c>
      <c r="I37" s="26">
        <v>3006.8876467604782</v>
      </c>
      <c r="J37" s="45">
        <v>4.9691813195328116E-2</v>
      </c>
    </row>
    <row r="38" spans="1:10" x14ac:dyDescent="0.25">
      <c r="A38" s="28" t="s">
        <v>79</v>
      </c>
      <c r="B38" s="51">
        <v>2535.3146160001993</v>
      </c>
      <c r="C38" s="51">
        <v>2747.1888787378448</v>
      </c>
      <c r="D38" s="51">
        <v>2839.7523913879108</v>
      </c>
      <c r="E38" s="51">
        <v>2987.1916674544968</v>
      </c>
      <c r="F38" s="51">
        <v>3108.6728159337649</v>
      </c>
      <c r="G38" s="51">
        <v>3188.2698507508167</v>
      </c>
      <c r="H38" s="51">
        <v>3286.4144436793781</v>
      </c>
      <c r="I38" s="51">
        <v>3340.3331751926894</v>
      </c>
      <c r="J38" s="52">
        <v>4.0179463734638432E-2</v>
      </c>
    </row>
    <row r="39" spans="1:10" x14ac:dyDescent="0.25">
      <c r="A39" s="29" t="s">
        <v>80</v>
      </c>
      <c r="B39" s="51">
        <v>1378.3066117632795</v>
      </c>
      <c r="C39" s="51">
        <v>1530.2037488866583</v>
      </c>
      <c r="D39" s="51">
        <v>1621.6825592475611</v>
      </c>
      <c r="E39" s="51">
        <v>1750.5356688189863</v>
      </c>
      <c r="F39" s="51">
        <v>1933.6905250416039</v>
      </c>
      <c r="G39" s="51">
        <v>2074.567061200315</v>
      </c>
      <c r="H39" s="51">
        <v>2203.7082363674544</v>
      </c>
      <c r="I39" s="51">
        <v>2359.4153869378483</v>
      </c>
      <c r="J39" s="52">
        <v>7.9819644299500503E-2</v>
      </c>
    </row>
    <row r="40" spans="1:10" x14ac:dyDescent="0.25">
      <c r="J40" s="69"/>
    </row>
  </sheetData>
  <mergeCells count="7">
    <mergeCell ref="B30:G30"/>
    <mergeCell ref="B36:G36"/>
    <mergeCell ref="A3:J3"/>
    <mergeCell ref="B5:I5"/>
    <mergeCell ref="B23:G23"/>
    <mergeCell ref="B17:G17"/>
    <mergeCell ref="B12:G12"/>
  </mergeCells>
  <hyperlinks>
    <hyperlink ref="A1" location="Indhold!A1" display="Til forsiden" xr:uid="{9628050F-97CB-4CC1-8A53-75268E641A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5B5D-61D7-4747-9921-1EDAE33A985E}">
  <dimension ref="A1:I11"/>
  <sheetViews>
    <sheetView workbookViewId="0">
      <selection activeCell="B17" sqref="B17"/>
    </sheetView>
  </sheetViews>
  <sheetFormatPr defaultRowHeight="15" x14ac:dyDescent="0.25"/>
  <cols>
    <col min="1" max="1" width="18.42578125" customWidth="1"/>
    <col min="2" max="6" width="13.5703125" customWidth="1"/>
  </cols>
  <sheetData>
    <row r="1" spans="1:9" x14ac:dyDescent="0.25">
      <c r="A1" s="6" t="s">
        <v>13</v>
      </c>
    </row>
    <row r="3" spans="1:9" ht="36.75" customHeight="1" x14ac:dyDescent="0.3">
      <c r="A3" s="75" t="s">
        <v>196</v>
      </c>
      <c r="B3" s="75"/>
      <c r="C3" s="75"/>
      <c r="D3" s="75"/>
      <c r="E3" s="75"/>
      <c r="F3" s="75"/>
      <c r="G3" s="13"/>
      <c r="H3" s="13"/>
      <c r="I3" s="13"/>
    </row>
    <row r="4" spans="1:9" ht="42.75" customHeight="1" x14ac:dyDescent="0.25">
      <c r="A4" s="23"/>
      <c r="B4" s="23" t="s">
        <v>39</v>
      </c>
      <c r="C4" s="23" t="s">
        <v>29</v>
      </c>
      <c r="D4" s="23" t="s">
        <v>30</v>
      </c>
      <c r="E4" s="23" t="s">
        <v>31</v>
      </c>
      <c r="F4" s="23" t="s">
        <v>32</v>
      </c>
    </row>
    <row r="5" spans="1:9" ht="28.5" customHeight="1" x14ac:dyDescent="0.25">
      <c r="A5" s="24" t="s">
        <v>15</v>
      </c>
      <c r="B5" s="78" t="s">
        <v>41</v>
      </c>
      <c r="C5" s="78"/>
      <c r="D5" s="78"/>
      <c r="E5" s="78"/>
      <c r="F5" s="78"/>
    </row>
    <row r="6" spans="1:9" ht="16.5" customHeight="1" x14ac:dyDescent="0.25">
      <c r="A6" s="25" t="s">
        <v>18</v>
      </c>
      <c r="B6" s="26">
        <v>3006.8876467604782</v>
      </c>
      <c r="C6" s="26">
        <v>4022.8802962027303</v>
      </c>
      <c r="D6" s="26">
        <v>4439.6938875169808</v>
      </c>
      <c r="E6" s="26">
        <v>1421.8940242107717</v>
      </c>
      <c r="F6" s="27">
        <v>221.83622793731536</v>
      </c>
    </row>
    <row r="7" spans="1:9" ht="15" customHeight="1" x14ac:dyDescent="0.25">
      <c r="A7" s="28" t="s">
        <v>19</v>
      </c>
      <c r="B7" s="56">
        <v>3532.2749373522674</v>
      </c>
      <c r="C7" s="56">
        <v>4122.1405836301847</v>
      </c>
      <c r="D7" s="56">
        <v>4723.7579359960264</v>
      </c>
      <c r="E7" s="56">
        <v>1707.6451908525935</v>
      </c>
      <c r="F7" s="56">
        <v>186.99301866264628</v>
      </c>
    </row>
    <row r="8" spans="1:9" ht="15" customHeight="1" x14ac:dyDescent="0.25">
      <c r="A8" s="29" t="s">
        <v>20</v>
      </c>
      <c r="B8" s="56">
        <v>2536.7671162961815</v>
      </c>
      <c r="C8" s="56">
        <v>3959.6164387498825</v>
      </c>
      <c r="D8" s="56">
        <v>3619.9625759861005</v>
      </c>
      <c r="E8" s="56">
        <v>1460.4125550660792</v>
      </c>
      <c r="F8" s="56">
        <v>310.7543350649384</v>
      </c>
    </row>
    <row r="9" spans="1:9" ht="15" customHeight="1" x14ac:dyDescent="0.25">
      <c r="A9" s="29" t="s">
        <v>21</v>
      </c>
      <c r="B9" s="56">
        <v>2836.6509801846018</v>
      </c>
      <c r="C9" s="56">
        <v>3739.5944701955273</v>
      </c>
      <c r="D9" s="56">
        <v>4705.5740446399977</v>
      </c>
      <c r="E9" s="56">
        <v>1425.6693344524665</v>
      </c>
      <c r="F9" s="56">
        <v>176.19177193882459</v>
      </c>
    </row>
    <row r="10" spans="1:9" ht="15" customHeight="1" x14ac:dyDescent="0.25">
      <c r="A10" s="29" t="s">
        <v>22</v>
      </c>
      <c r="B10" s="56">
        <v>2587.0605521252755</v>
      </c>
      <c r="C10" s="56">
        <v>3618.4784193151149</v>
      </c>
      <c r="D10" s="56">
        <v>4358.648341841772</v>
      </c>
      <c r="E10" s="56">
        <v>1102.0068597947391</v>
      </c>
      <c r="F10" s="56">
        <v>210.53524060741174</v>
      </c>
    </row>
    <row r="11" spans="1:9" ht="15" customHeight="1" x14ac:dyDescent="0.25">
      <c r="A11" s="29" t="s">
        <v>23</v>
      </c>
      <c r="B11" s="56">
        <v>2881.3343196804399</v>
      </c>
      <c r="C11" s="56">
        <v>5132.3513889397555</v>
      </c>
      <c r="D11" s="56">
        <v>4209.2194030239589</v>
      </c>
      <c r="E11" s="56">
        <v>1313.5954305465948</v>
      </c>
      <c r="F11" s="56">
        <v>283.09704444664391</v>
      </c>
    </row>
  </sheetData>
  <mergeCells count="2">
    <mergeCell ref="B5:F5"/>
    <mergeCell ref="A3:F3"/>
  </mergeCells>
  <hyperlinks>
    <hyperlink ref="A1" location="Indhold!A1" display="Til forsiden" xr:uid="{C1F17DF2-C6DC-4D6E-8987-33EFBFF119C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09A8-A00E-4966-A65E-5B63D58C90E7}">
  <dimension ref="A1:I36"/>
  <sheetViews>
    <sheetView workbookViewId="0">
      <selection activeCell="J9" sqref="J9"/>
    </sheetView>
  </sheetViews>
  <sheetFormatPr defaultRowHeight="15" x14ac:dyDescent="0.25"/>
  <cols>
    <col min="1" max="3" width="21.28515625" customWidth="1"/>
  </cols>
  <sheetData>
    <row r="1" spans="1:9" x14ac:dyDescent="0.25">
      <c r="A1" s="6" t="s">
        <v>13</v>
      </c>
    </row>
    <row r="3" spans="1:9" ht="16.5" x14ac:dyDescent="0.3">
      <c r="A3" s="75" t="s">
        <v>198</v>
      </c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30"/>
      <c r="B4" s="30"/>
      <c r="C4" s="30"/>
      <c r="D4" s="30"/>
      <c r="E4" s="30"/>
      <c r="F4" s="30"/>
      <c r="G4" s="30"/>
      <c r="H4" s="30"/>
    </row>
    <row r="5" spans="1:9" ht="15" customHeight="1" x14ac:dyDescent="0.25">
      <c r="A5" s="63" t="s">
        <v>42</v>
      </c>
      <c r="B5" s="64"/>
      <c r="C5" s="28"/>
      <c r="D5" s="28"/>
      <c r="E5" s="28"/>
      <c r="F5" s="28"/>
      <c r="G5" s="28"/>
      <c r="H5" s="28"/>
    </row>
    <row r="6" spans="1:9" ht="15" customHeight="1" x14ac:dyDescent="0.25">
      <c r="A6" s="65">
        <v>303</v>
      </c>
      <c r="B6" s="65" t="s">
        <v>43</v>
      </c>
      <c r="C6" s="29"/>
      <c r="D6" s="29"/>
      <c r="E6" s="29"/>
      <c r="F6" s="29"/>
      <c r="G6" s="29"/>
      <c r="H6" s="29"/>
    </row>
    <row r="7" spans="1:9" ht="15" customHeight="1" x14ac:dyDescent="0.25">
      <c r="A7" s="65"/>
      <c r="B7" s="66" t="s">
        <v>44</v>
      </c>
      <c r="C7" s="29"/>
      <c r="D7" s="29"/>
      <c r="E7" s="29"/>
      <c r="F7" s="29"/>
      <c r="G7" s="29"/>
      <c r="H7" s="29"/>
    </row>
    <row r="8" spans="1:9" ht="15" customHeight="1" x14ac:dyDescent="0.25">
      <c r="A8" s="65"/>
      <c r="B8" s="66" t="s">
        <v>45</v>
      </c>
      <c r="C8" s="29"/>
      <c r="D8" s="29"/>
      <c r="E8" s="29"/>
      <c r="F8" s="29"/>
      <c r="G8" s="29"/>
      <c r="H8" s="29"/>
    </row>
    <row r="9" spans="1:9" ht="15" customHeight="1" x14ac:dyDescent="0.25">
      <c r="A9" s="79"/>
      <c r="B9" s="79"/>
      <c r="C9" s="79"/>
      <c r="D9" s="29"/>
      <c r="E9" s="29"/>
      <c r="F9" s="29"/>
      <c r="G9" s="29"/>
      <c r="H9" s="29"/>
    </row>
    <row r="10" spans="1:9" ht="15" customHeight="1" x14ac:dyDescent="0.25">
      <c r="A10" s="80" t="s">
        <v>46</v>
      </c>
      <c r="B10" s="80"/>
      <c r="C10" s="80"/>
      <c r="D10" s="29"/>
      <c r="E10" s="29"/>
      <c r="F10" s="29"/>
      <c r="G10" s="29"/>
      <c r="H10" s="29"/>
    </row>
    <row r="11" spans="1:9" ht="15" customHeight="1" x14ac:dyDescent="0.25">
      <c r="A11" s="65" t="s">
        <v>47</v>
      </c>
      <c r="B11" s="67" t="s">
        <v>48</v>
      </c>
      <c r="C11" s="29"/>
      <c r="D11" s="29"/>
      <c r="E11" s="29"/>
      <c r="F11" s="29"/>
      <c r="G11" s="29"/>
      <c r="H11" s="29"/>
    </row>
    <row r="12" spans="1:9" ht="15" customHeight="1" x14ac:dyDescent="0.25">
      <c r="A12" s="29"/>
      <c r="B12" s="68" t="s">
        <v>49</v>
      </c>
      <c r="C12" s="29"/>
      <c r="D12" s="29"/>
      <c r="E12" s="29" t="s">
        <v>199</v>
      </c>
      <c r="F12" s="29"/>
      <c r="G12" s="29"/>
      <c r="H12" s="29"/>
    </row>
    <row r="13" spans="1:9" ht="15" customHeight="1" x14ac:dyDescent="0.25">
      <c r="A13" s="29"/>
      <c r="B13" s="68" t="s">
        <v>50</v>
      </c>
      <c r="C13" s="29"/>
      <c r="D13" s="29"/>
      <c r="E13" s="29"/>
      <c r="F13" s="29"/>
      <c r="G13" s="29"/>
      <c r="H13" s="29"/>
    </row>
    <row r="14" spans="1:9" ht="15" customHeight="1" x14ac:dyDescent="0.25">
      <c r="A14" s="29"/>
      <c r="B14" s="68" t="s">
        <v>51</v>
      </c>
      <c r="C14" s="29"/>
      <c r="D14" s="29"/>
      <c r="E14" s="29"/>
      <c r="F14" s="29"/>
      <c r="G14" s="29"/>
      <c r="H14" s="29"/>
    </row>
    <row r="15" spans="1:9" ht="15" customHeight="1" x14ac:dyDescent="0.25">
      <c r="A15" s="29"/>
      <c r="B15" s="68" t="s">
        <v>52</v>
      </c>
      <c r="C15" s="29"/>
      <c r="D15" s="29"/>
      <c r="E15" s="29"/>
      <c r="F15" s="29"/>
      <c r="G15" s="29"/>
      <c r="H15" s="29"/>
    </row>
    <row r="16" spans="1:9" ht="15" customHeight="1" x14ac:dyDescent="0.25">
      <c r="A16" s="29"/>
      <c r="B16" s="68" t="s">
        <v>53</v>
      </c>
      <c r="C16" s="29"/>
      <c r="D16" s="29"/>
      <c r="E16" s="29"/>
      <c r="F16" s="29"/>
      <c r="G16" s="29"/>
      <c r="H16" s="29"/>
    </row>
    <row r="17" spans="1:8" ht="15" customHeight="1" x14ac:dyDescent="0.25">
      <c r="A17" s="29"/>
      <c r="B17" s="68" t="s">
        <v>54</v>
      </c>
      <c r="C17" s="29"/>
      <c r="D17" s="29"/>
      <c r="E17" s="29"/>
      <c r="F17" s="29"/>
      <c r="G17" s="29"/>
      <c r="H17" s="29"/>
    </row>
    <row r="18" spans="1:8" ht="15" customHeight="1" x14ac:dyDescent="0.25">
      <c r="A18" s="29"/>
      <c r="B18" s="68" t="s">
        <v>55</v>
      </c>
      <c r="C18" s="29"/>
      <c r="D18" s="29"/>
      <c r="E18" s="29"/>
      <c r="F18" s="29"/>
      <c r="G18" s="29"/>
      <c r="H18" s="29"/>
    </row>
    <row r="19" spans="1:8" ht="15" customHeight="1" x14ac:dyDescent="0.25">
      <c r="A19" s="29"/>
      <c r="B19" s="68" t="s">
        <v>56</v>
      </c>
      <c r="C19" s="29"/>
      <c r="D19" s="29"/>
      <c r="E19" s="29"/>
      <c r="F19" s="29"/>
      <c r="G19" s="29"/>
      <c r="H19" s="29"/>
    </row>
    <row r="20" spans="1:8" ht="15" customHeight="1" x14ac:dyDescent="0.25">
      <c r="A20" s="29"/>
      <c r="B20" s="68" t="s">
        <v>57</v>
      </c>
      <c r="C20" s="29"/>
      <c r="D20" s="29"/>
      <c r="E20" s="29"/>
      <c r="F20" s="29"/>
      <c r="G20" s="29"/>
      <c r="H20" s="29"/>
    </row>
    <row r="21" spans="1:8" ht="15" customHeight="1" x14ac:dyDescent="0.25">
      <c r="A21" s="29"/>
      <c r="B21" s="68" t="s">
        <v>58</v>
      </c>
      <c r="C21" s="29"/>
      <c r="D21" s="29"/>
      <c r="E21" s="29"/>
      <c r="F21" s="29"/>
      <c r="G21" s="29"/>
      <c r="H21" s="29"/>
    </row>
    <row r="22" spans="1:8" ht="15" customHeight="1" x14ac:dyDescent="0.25">
      <c r="A22" s="29"/>
      <c r="B22" s="68" t="s">
        <v>59</v>
      </c>
      <c r="C22" s="29"/>
      <c r="D22" s="29"/>
      <c r="E22" s="29"/>
      <c r="F22" s="29"/>
      <c r="G22" s="29"/>
      <c r="H22" s="29"/>
    </row>
    <row r="23" spans="1:8" ht="15" customHeight="1" x14ac:dyDescent="0.25">
      <c r="A23" s="29"/>
      <c r="B23" s="68" t="s">
        <v>60</v>
      </c>
      <c r="C23" s="29"/>
      <c r="D23" s="29"/>
      <c r="E23" s="29"/>
      <c r="F23" s="29"/>
      <c r="G23" s="29"/>
      <c r="H23" s="29"/>
    </row>
    <row r="24" spans="1:8" ht="15" customHeight="1" x14ac:dyDescent="0.25">
      <c r="A24" s="65" t="s">
        <v>61</v>
      </c>
      <c r="B24" s="67" t="s">
        <v>62</v>
      </c>
      <c r="C24" s="29"/>
      <c r="D24" s="29"/>
      <c r="E24" s="29"/>
      <c r="F24" s="29"/>
      <c r="G24" s="29"/>
      <c r="H24" s="29"/>
    </row>
    <row r="25" spans="1:8" ht="15" customHeight="1" x14ac:dyDescent="0.25">
      <c r="A25" s="29"/>
      <c r="B25" s="68" t="s">
        <v>49</v>
      </c>
      <c r="C25" s="29"/>
      <c r="D25" s="29"/>
      <c r="E25" s="29"/>
      <c r="F25" s="29"/>
      <c r="G25" s="29"/>
      <c r="H25" s="29"/>
    </row>
    <row r="26" spans="1:8" ht="15" customHeight="1" x14ac:dyDescent="0.25">
      <c r="A26" s="29"/>
      <c r="B26" s="68" t="s">
        <v>63</v>
      </c>
      <c r="C26" s="29"/>
      <c r="D26" s="29"/>
      <c r="E26" s="29"/>
      <c r="F26" s="29"/>
      <c r="G26" s="29"/>
      <c r="H26" s="29"/>
    </row>
    <row r="27" spans="1:8" ht="15" customHeight="1" x14ac:dyDescent="0.25">
      <c r="A27" s="29"/>
      <c r="B27" s="68" t="s">
        <v>51</v>
      </c>
      <c r="C27" s="29"/>
      <c r="D27" s="29"/>
      <c r="E27" s="29"/>
      <c r="F27" s="29"/>
      <c r="G27" s="29"/>
      <c r="H27" s="29"/>
    </row>
    <row r="28" spans="1:8" ht="15" customHeight="1" x14ac:dyDescent="0.25">
      <c r="A28" s="29"/>
      <c r="B28" s="68" t="s">
        <v>52</v>
      </c>
      <c r="C28" s="29"/>
      <c r="D28" s="29"/>
      <c r="E28" s="29"/>
      <c r="F28" s="29"/>
      <c r="G28" s="29"/>
      <c r="H28" s="29"/>
    </row>
    <row r="29" spans="1:8" ht="15" customHeight="1" x14ac:dyDescent="0.25">
      <c r="A29" s="29"/>
      <c r="B29" s="68" t="s">
        <v>53</v>
      </c>
      <c r="C29" s="29"/>
      <c r="D29" s="29"/>
      <c r="E29" s="29"/>
      <c r="F29" s="29"/>
      <c r="G29" s="29"/>
      <c r="H29" s="29"/>
    </row>
    <row r="30" spans="1:8" ht="15" customHeight="1" x14ac:dyDescent="0.25">
      <c r="A30" s="29"/>
      <c r="B30" s="68" t="s">
        <v>54</v>
      </c>
      <c r="C30" s="29"/>
      <c r="D30" s="29"/>
      <c r="E30" s="29"/>
      <c r="F30" s="29"/>
      <c r="G30" s="29"/>
      <c r="H30" s="29"/>
    </row>
    <row r="31" spans="1:8" ht="15" customHeight="1" x14ac:dyDescent="0.25">
      <c r="A31" s="29"/>
      <c r="B31" s="68" t="s">
        <v>64</v>
      </c>
      <c r="C31" s="29"/>
      <c r="D31" s="29"/>
      <c r="E31" s="29"/>
      <c r="F31" s="29"/>
      <c r="G31" s="29"/>
      <c r="H31" s="29"/>
    </row>
    <row r="32" spans="1:8" ht="15" customHeight="1" x14ac:dyDescent="0.25">
      <c r="A32" s="29"/>
      <c r="B32" s="68" t="s">
        <v>56</v>
      </c>
      <c r="C32" s="29"/>
      <c r="D32" s="29"/>
      <c r="E32" s="29"/>
      <c r="F32" s="29"/>
      <c r="G32" s="29"/>
      <c r="H32" s="29"/>
    </row>
    <row r="33" spans="1:8" ht="15" customHeight="1" x14ac:dyDescent="0.25">
      <c r="A33" s="29"/>
      <c r="B33" s="68" t="s">
        <v>57</v>
      </c>
      <c r="C33" s="29"/>
      <c r="D33" s="29"/>
      <c r="E33" s="29"/>
      <c r="F33" s="29"/>
      <c r="G33" s="29"/>
      <c r="H33" s="29"/>
    </row>
    <row r="34" spans="1:8" ht="15" customHeight="1" x14ac:dyDescent="0.25">
      <c r="A34" s="29"/>
      <c r="B34" s="68" t="s">
        <v>58</v>
      </c>
      <c r="C34" s="29"/>
      <c r="D34" s="29"/>
      <c r="E34" s="29"/>
      <c r="F34" s="29"/>
      <c r="G34" s="29"/>
      <c r="H34" s="29"/>
    </row>
    <row r="35" spans="1:8" ht="15" customHeight="1" x14ac:dyDescent="0.25">
      <c r="A35" s="29"/>
      <c r="B35" s="68" t="s">
        <v>59</v>
      </c>
      <c r="C35" s="29"/>
      <c r="D35" s="29"/>
      <c r="E35" s="29"/>
      <c r="F35" s="29"/>
      <c r="G35" s="29"/>
      <c r="H35" s="29"/>
    </row>
    <row r="36" spans="1:8" ht="15" customHeight="1" x14ac:dyDescent="0.25">
      <c r="A36" s="29"/>
      <c r="B36" s="68" t="s">
        <v>65</v>
      </c>
      <c r="C36" s="29"/>
      <c r="D36" s="29"/>
      <c r="E36" s="29"/>
      <c r="F36" s="29"/>
      <c r="G36" s="29"/>
      <c r="H36" s="29"/>
    </row>
  </sheetData>
  <mergeCells count="3">
    <mergeCell ref="A9:C9"/>
    <mergeCell ref="A10:C10"/>
    <mergeCell ref="A3:I3"/>
  </mergeCells>
  <hyperlinks>
    <hyperlink ref="A1" location="Indhold!A1" display="Til forsiden" xr:uid="{BD76C8B5-719C-42AE-BC56-21B100A7D5C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6989-72BA-4C53-9F00-1A28E5E0BF6D}">
  <dimension ref="A1:I13"/>
  <sheetViews>
    <sheetView workbookViewId="0">
      <selection activeCell="A13" sqref="A13"/>
    </sheetView>
  </sheetViews>
  <sheetFormatPr defaultRowHeight="15" x14ac:dyDescent="0.25"/>
  <cols>
    <col min="1" max="4" width="15.7109375" customWidth="1"/>
  </cols>
  <sheetData>
    <row r="1" spans="1:9" x14ac:dyDescent="0.25">
      <c r="A1" s="6" t="s">
        <v>13</v>
      </c>
    </row>
    <row r="3" spans="1:9" ht="16.5" x14ac:dyDescent="0.3">
      <c r="A3" s="75" t="s">
        <v>192</v>
      </c>
      <c r="B3" s="75"/>
      <c r="C3" s="75"/>
      <c r="D3" s="75"/>
      <c r="E3" s="75"/>
      <c r="F3" s="75"/>
      <c r="G3" s="75"/>
      <c r="H3" s="75"/>
      <c r="I3" s="75"/>
    </row>
    <row r="4" spans="1:9" ht="28.5" x14ac:dyDescent="0.25">
      <c r="A4" s="31"/>
      <c r="B4" s="32" t="s">
        <v>66</v>
      </c>
      <c r="C4" s="32" t="s">
        <v>67</v>
      </c>
      <c r="D4" s="32" t="s">
        <v>68</v>
      </c>
    </row>
    <row r="5" spans="1:9" x14ac:dyDescent="0.25">
      <c r="A5" s="34">
        <v>2016</v>
      </c>
      <c r="B5" s="35">
        <v>567678</v>
      </c>
      <c r="C5" s="35">
        <v>570346</v>
      </c>
      <c r="D5" s="36">
        <v>0.99532213779004319</v>
      </c>
    </row>
    <row r="6" spans="1:9" x14ac:dyDescent="0.25">
      <c r="A6" s="37">
        <f t="shared" ref="A6:A8" si="0">A5+1</f>
        <v>2017</v>
      </c>
      <c r="B6" s="38">
        <v>567141</v>
      </c>
      <c r="C6" s="38">
        <v>573000</v>
      </c>
      <c r="D6" s="36">
        <v>0.98977486910994761</v>
      </c>
    </row>
    <row r="7" spans="1:9" x14ac:dyDescent="0.25">
      <c r="A7" s="37">
        <f t="shared" si="0"/>
        <v>2018</v>
      </c>
      <c r="B7" s="38">
        <v>570130</v>
      </c>
      <c r="C7" s="38">
        <v>575350</v>
      </c>
      <c r="D7" s="36">
        <v>0.99092726166681155</v>
      </c>
    </row>
    <row r="8" spans="1:9" x14ac:dyDescent="0.25">
      <c r="A8" s="37">
        <f t="shared" si="0"/>
        <v>2019</v>
      </c>
      <c r="B8" s="38">
        <v>570177</v>
      </c>
      <c r="C8" s="38">
        <v>578643</v>
      </c>
      <c r="D8" s="36">
        <v>0.98536921728941684</v>
      </c>
    </row>
    <row r="9" spans="1:9" x14ac:dyDescent="0.25">
      <c r="A9" s="37">
        <v>2020</v>
      </c>
      <c r="B9" s="38">
        <v>579169</v>
      </c>
      <c r="C9" s="38">
        <v>583601</v>
      </c>
      <c r="D9" s="36">
        <v>0.99240577038079103</v>
      </c>
    </row>
    <row r="10" spans="1:9" x14ac:dyDescent="0.25">
      <c r="A10" s="37">
        <v>2021</v>
      </c>
      <c r="B10" s="38">
        <v>584253</v>
      </c>
      <c r="C10" s="38">
        <v>589399</v>
      </c>
      <c r="D10" s="36">
        <v>0.9912690723940828</v>
      </c>
    </row>
    <row r="11" spans="1:9" x14ac:dyDescent="0.25">
      <c r="A11" s="37">
        <v>2022</v>
      </c>
      <c r="B11" s="38">
        <v>584219</v>
      </c>
      <c r="C11" s="38">
        <v>592427</v>
      </c>
      <c r="D11" s="36">
        <v>0.98614512842932545</v>
      </c>
    </row>
    <row r="12" spans="1:9" x14ac:dyDescent="0.25">
      <c r="A12" s="37">
        <v>2023</v>
      </c>
      <c r="B12" s="38">
        <v>585967</v>
      </c>
      <c r="C12" s="38">
        <v>596167</v>
      </c>
      <c r="D12" s="36">
        <v>0.98289070008906898</v>
      </c>
    </row>
    <row r="13" spans="1:9" x14ac:dyDescent="0.25">
      <c r="A13" s="33" t="s">
        <v>69</v>
      </c>
    </row>
  </sheetData>
  <mergeCells count="1">
    <mergeCell ref="A3:I3"/>
  </mergeCells>
  <hyperlinks>
    <hyperlink ref="A1" location="Indhold!A1" display="Til forsiden" xr:uid="{5B95AB9C-9A64-4688-81BD-9A6274B4957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C5C4-D505-4336-93FE-9DBB44D4DBA6}">
  <dimension ref="A1:J8"/>
  <sheetViews>
    <sheetView workbookViewId="0">
      <selection activeCell="E18" sqref="E18"/>
    </sheetView>
  </sheetViews>
  <sheetFormatPr defaultRowHeight="15" x14ac:dyDescent="0.25"/>
  <cols>
    <col min="1" max="1" width="13.85546875" customWidth="1"/>
  </cols>
  <sheetData>
    <row r="1" spans="1:10" x14ac:dyDescent="0.25">
      <c r="A1" s="6" t="s">
        <v>13</v>
      </c>
    </row>
    <row r="3" spans="1:10" ht="16.5" x14ac:dyDescent="0.3">
      <c r="A3" s="75" t="s">
        <v>193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2.75" customHeight="1" x14ac:dyDescent="0.25">
      <c r="A4" s="39"/>
      <c r="B4" s="8">
        <v>2016</v>
      </c>
      <c r="C4" s="8">
        <v>2017</v>
      </c>
      <c r="D4" s="8">
        <v>2018</v>
      </c>
      <c r="E4" s="8">
        <v>2019</v>
      </c>
      <c r="F4" s="8">
        <v>2020</v>
      </c>
      <c r="G4" s="8">
        <v>2021</v>
      </c>
      <c r="H4" s="8">
        <v>2022</v>
      </c>
      <c r="I4" s="8">
        <v>2023</v>
      </c>
    </row>
    <row r="5" spans="1:10" ht="16.5" customHeight="1" x14ac:dyDescent="0.25">
      <c r="A5" s="40" t="s">
        <v>70</v>
      </c>
      <c r="B5" s="41">
        <v>1.6999999999999904E-2</v>
      </c>
      <c r="C5" s="41">
        <v>6.8829891838741997E-3</v>
      </c>
      <c r="D5" s="41">
        <v>1.7578125E-2</v>
      </c>
      <c r="E5" s="41">
        <v>7.6775431861801913E-3</v>
      </c>
      <c r="F5" s="41">
        <v>7.6190476190476364E-3</v>
      </c>
      <c r="G5" s="41">
        <v>3.9697542533081442E-2</v>
      </c>
      <c r="H5" s="41">
        <v>9.9999999999999867E-2</v>
      </c>
      <c r="I5" s="41">
        <v>4.4628099173553704E-2</v>
      </c>
    </row>
    <row r="6" spans="1:10" ht="15" customHeight="1" x14ac:dyDescent="0.25">
      <c r="A6" s="42" t="s">
        <v>71</v>
      </c>
      <c r="B6" s="43">
        <v>100</v>
      </c>
      <c r="C6" s="43">
        <v>100.68829891838742</v>
      </c>
      <c r="D6" s="43">
        <v>102.4582104228122</v>
      </c>
      <c r="E6" s="43">
        <v>103.24483775811208</v>
      </c>
      <c r="F6" s="43">
        <v>104.031465093412</v>
      </c>
      <c r="G6" s="43">
        <v>108.16125860373648</v>
      </c>
      <c r="H6" s="43">
        <v>118.97738446411013</v>
      </c>
      <c r="I6" s="43">
        <v>124.28711897738447</v>
      </c>
    </row>
    <row r="7" spans="1:10" x14ac:dyDescent="0.25">
      <c r="A7" s="33" t="s">
        <v>72</v>
      </c>
    </row>
    <row r="8" spans="1:10" x14ac:dyDescent="0.25">
      <c r="A8" s="33" t="s">
        <v>200</v>
      </c>
    </row>
  </sheetData>
  <mergeCells count="1">
    <mergeCell ref="A3:J3"/>
  </mergeCells>
  <hyperlinks>
    <hyperlink ref="A1" location="Indhold!A1" display="Til forsiden" xr:uid="{497E1C37-796A-4B19-9A63-A5792488BBC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82CC-46D9-4DF7-95E0-3EB2D7667C7D}">
  <dimension ref="A1:J39"/>
  <sheetViews>
    <sheetView workbookViewId="0">
      <selection activeCell="M20" sqref="M20"/>
    </sheetView>
  </sheetViews>
  <sheetFormatPr defaultRowHeight="15" x14ac:dyDescent="0.25"/>
  <cols>
    <col min="1" max="1" width="18" customWidth="1"/>
  </cols>
  <sheetData>
    <row r="1" spans="1:10" x14ac:dyDescent="0.25">
      <c r="A1" s="6" t="s">
        <v>13</v>
      </c>
    </row>
    <row r="3" spans="1:10" ht="16.5" x14ac:dyDescent="0.3">
      <c r="A3" s="75" t="s">
        <v>206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8.75" customHeight="1" x14ac:dyDescent="0.25">
      <c r="A4" s="44"/>
      <c r="B4" s="32">
        <v>2016</v>
      </c>
      <c r="C4" s="32">
        <v>2017</v>
      </c>
      <c r="D4" s="32">
        <v>2018</v>
      </c>
      <c r="E4" s="32">
        <v>2019</v>
      </c>
      <c r="F4" s="32">
        <v>2020</v>
      </c>
      <c r="G4" s="32">
        <v>2021</v>
      </c>
      <c r="H4" s="32">
        <v>2022</v>
      </c>
      <c r="I4" s="32">
        <v>2023</v>
      </c>
      <c r="J4" s="32" t="s">
        <v>81</v>
      </c>
    </row>
    <row r="5" spans="1:10" ht="28.5" customHeight="1" x14ac:dyDescent="0.25">
      <c r="A5" s="24" t="s">
        <v>15</v>
      </c>
      <c r="B5" s="78" t="s">
        <v>41</v>
      </c>
      <c r="C5" s="78"/>
      <c r="D5" s="78"/>
      <c r="E5" s="78"/>
      <c r="F5" s="78"/>
      <c r="G5" s="78"/>
      <c r="H5" s="78"/>
      <c r="I5" s="78"/>
      <c r="J5" s="50" t="s">
        <v>17</v>
      </c>
    </row>
    <row r="6" spans="1:10" ht="16.5" customHeight="1" x14ac:dyDescent="0.25">
      <c r="A6" s="25" t="s">
        <v>18</v>
      </c>
      <c r="B6" s="26">
        <v>1436.1170547752079</v>
      </c>
      <c r="C6" s="26">
        <v>1466.4392611907649</v>
      </c>
      <c r="D6" s="26">
        <v>1492.866274984066</v>
      </c>
      <c r="E6" s="26">
        <v>1537.1800101985818</v>
      </c>
      <c r="F6" s="26">
        <v>1608.1844508908014</v>
      </c>
      <c r="G6" s="26">
        <v>1574.8264950852697</v>
      </c>
      <c r="H6" s="26">
        <v>1676.8783323715124</v>
      </c>
      <c r="I6" s="26">
        <v>1671.2113201850946</v>
      </c>
      <c r="J6" s="45">
        <v>2.1894196456656578E-2</v>
      </c>
    </row>
    <row r="7" spans="1:10" ht="15" customHeight="1" x14ac:dyDescent="0.25">
      <c r="A7" s="28" t="s">
        <v>19</v>
      </c>
      <c r="B7" s="18">
        <v>1633.9526552455557</v>
      </c>
      <c r="C7" s="18">
        <v>1706.7001948930761</v>
      </c>
      <c r="D7" s="18">
        <v>1730.1019922169507</v>
      </c>
      <c r="E7" s="18">
        <v>1765.567592172275</v>
      </c>
      <c r="F7" s="18">
        <v>1878.794117932212</v>
      </c>
      <c r="G7" s="18">
        <v>1805.2766873109147</v>
      </c>
      <c r="H7" s="18">
        <v>2009.9421058243195</v>
      </c>
      <c r="I7" s="18">
        <v>1993.7148535857948</v>
      </c>
      <c r="J7" s="46">
        <v>2.8836172704734375E-2</v>
      </c>
    </row>
    <row r="8" spans="1:10" ht="15" customHeight="1" x14ac:dyDescent="0.25">
      <c r="A8" s="29" t="s">
        <v>20</v>
      </c>
      <c r="B8" s="18">
        <v>850.99104034792629</v>
      </c>
      <c r="C8" s="18">
        <v>852.36426424341062</v>
      </c>
      <c r="D8" s="18">
        <v>867.03107439744451</v>
      </c>
      <c r="E8" s="18">
        <v>983.85838926371298</v>
      </c>
      <c r="F8" s="18">
        <v>1072.8868204174219</v>
      </c>
      <c r="G8" s="18">
        <v>1194.0023087907744</v>
      </c>
      <c r="H8" s="18">
        <v>1335.5236581923439</v>
      </c>
      <c r="I8" s="18">
        <v>1418.2726793888885</v>
      </c>
      <c r="J8" s="46">
        <v>7.5698785974716687E-2</v>
      </c>
    </row>
    <row r="9" spans="1:10" ht="15" customHeight="1" x14ac:dyDescent="0.25">
      <c r="A9" s="29" t="s">
        <v>21</v>
      </c>
      <c r="B9" s="18">
        <v>1416.0527231341216</v>
      </c>
      <c r="C9" s="18">
        <v>1291.2081260923378</v>
      </c>
      <c r="D9" s="18">
        <v>1381.0347158703573</v>
      </c>
      <c r="E9" s="18">
        <v>1411.8060753167331</v>
      </c>
      <c r="F9" s="18">
        <v>1484.4021233861438</v>
      </c>
      <c r="G9" s="18">
        <v>1407.5301577381656</v>
      </c>
      <c r="H9" s="18">
        <v>1408.9704549444539</v>
      </c>
      <c r="I9" s="18">
        <v>1383.5463355221523</v>
      </c>
      <c r="J9" s="46">
        <v>-3.3121052982093557E-3</v>
      </c>
    </row>
    <row r="10" spans="1:10" ht="15" customHeight="1" x14ac:dyDescent="0.25">
      <c r="A10" s="29" t="s">
        <v>22</v>
      </c>
      <c r="B10" s="18">
        <v>1290.9862279412564</v>
      </c>
      <c r="C10" s="18">
        <v>1362.8197840370331</v>
      </c>
      <c r="D10" s="18">
        <v>1363.6297363948638</v>
      </c>
      <c r="E10" s="18">
        <v>1372.5856555210169</v>
      </c>
      <c r="F10" s="18">
        <v>1426.7354609167844</v>
      </c>
      <c r="G10" s="18">
        <v>1403.4575262497237</v>
      </c>
      <c r="H10" s="18">
        <v>1425.0449476219724</v>
      </c>
      <c r="I10" s="18">
        <v>1472.1366465859016</v>
      </c>
      <c r="J10" s="46">
        <v>1.8935386212341809E-2</v>
      </c>
    </row>
    <row r="11" spans="1:10" ht="15" customHeight="1" x14ac:dyDescent="0.25">
      <c r="A11" s="29" t="s">
        <v>23</v>
      </c>
      <c r="B11" s="18">
        <v>1805.9727425198007</v>
      </c>
      <c r="C11" s="18">
        <v>1980.2541560598634</v>
      </c>
      <c r="D11" s="18">
        <v>1928.2695044587451</v>
      </c>
      <c r="E11" s="18">
        <v>2024.2918337257024</v>
      </c>
      <c r="F11" s="18">
        <v>1925.9092246330545</v>
      </c>
      <c r="G11" s="18">
        <v>1925.2610727831006</v>
      </c>
      <c r="H11" s="18">
        <v>1967.5134886848307</v>
      </c>
      <c r="I11" s="18">
        <v>1824.3948768886919</v>
      </c>
      <c r="J11" s="46">
        <v>1.4509080641664784E-3</v>
      </c>
    </row>
    <row r="12" spans="1:10" ht="28.5" customHeight="1" x14ac:dyDescent="0.25">
      <c r="A12" s="47" t="s">
        <v>24</v>
      </c>
      <c r="B12" s="74"/>
      <c r="C12" s="74"/>
      <c r="D12" s="74"/>
      <c r="E12" s="74"/>
      <c r="F12" s="74"/>
      <c r="G12" s="74"/>
      <c r="H12" s="48"/>
      <c r="I12" s="48"/>
      <c r="J12" s="49"/>
    </row>
    <row r="13" spans="1:10" ht="16.5" customHeight="1" x14ac:dyDescent="0.25">
      <c r="A13" s="25" t="s">
        <v>18</v>
      </c>
      <c r="B13" s="26">
        <v>1436.1170547752079</v>
      </c>
      <c r="C13" s="26">
        <v>1466.4392611907649</v>
      </c>
      <c r="D13" s="26">
        <v>1492.866274984066</v>
      </c>
      <c r="E13" s="26">
        <v>1537.1800101985818</v>
      </c>
      <c r="F13" s="26">
        <v>1608.1844508908014</v>
      </c>
      <c r="G13" s="26">
        <v>1574.8264950852697</v>
      </c>
      <c r="H13" s="26">
        <v>1676.8783323715124</v>
      </c>
      <c r="I13" s="26">
        <v>1671.2113201850946</v>
      </c>
      <c r="J13" s="45">
        <v>2.1894196456656578E-2</v>
      </c>
    </row>
    <row r="14" spans="1:10" ht="15" customHeight="1" x14ac:dyDescent="0.25">
      <c r="A14" s="28" t="s">
        <v>25</v>
      </c>
      <c r="B14" s="51">
        <v>1746.1067105621501</v>
      </c>
      <c r="C14" s="51">
        <v>1793.3822121471712</v>
      </c>
      <c r="D14" s="51">
        <v>1830.1908950454579</v>
      </c>
      <c r="E14" s="51">
        <v>1859.7260341777162</v>
      </c>
      <c r="F14" s="51">
        <v>1912.5996081075621</v>
      </c>
      <c r="G14" s="51">
        <v>1876.137162848037</v>
      </c>
      <c r="H14" s="51">
        <v>1995.455598432467</v>
      </c>
      <c r="I14" s="51">
        <v>1991.230373204718</v>
      </c>
      <c r="J14" s="46">
        <v>1.8943501405134899E-2</v>
      </c>
    </row>
    <row r="15" spans="1:10" ht="15" customHeight="1" x14ac:dyDescent="0.25">
      <c r="A15" s="29" t="s">
        <v>26</v>
      </c>
      <c r="B15" s="51">
        <v>308.62540414100124</v>
      </c>
      <c r="C15" s="51">
        <v>363.23797786175066</v>
      </c>
      <c r="D15" s="51">
        <v>262.3929325770697</v>
      </c>
      <c r="E15" s="51">
        <v>289.53341783513719</v>
      </c>
      <c r="F15" s="51">
        <v>345.52077233783143</v>
      </c>
      <c r="G15" s="51">
        <v>383.05563534174547</v>
      </c>
      <c r="H15" s="51">
        <v>411.9725515629587</v>
      </c>
      <c r="I15" s="51">
        <v>428.28387127796412</v>
      </c>
      <c r="J15" s="46">
        <v>4.7921083770441575E-2</v>
      </c>
    </row>
    <row r="16" spans="1:10" ht="15" customHeight="1" x14ac:dyDescent="0.25">
      <c r="A16" s="29" t="s">
        <v>27</v>
      </c>
      <c r="B16" s="51">
        <v>607.79903480271719</v>
      </c>
      <c r="C16" s="51">
        <v>567.0676352658694</v>
      </c>
      <c r="D16" s="51">
        <v>529.6655632854073</v>
      </c>
      <c r="E16" s="51">
        <v>467.57761914625439</v>
      </c>
      <c r="F16" s="51">
        <v>449.11528219989452</v>
      </c>
      <c r="G16" s="51">
        <v>412.78548391366053</v>
      </c>
      <c r="H16" s="51">
        <v>645.87789205317438</v>
      </c>
      <c r="I16" s="51">
        <v>572.62283945038837</v>
      </c>
      <c r="J16" s="46">
        <v>-8.4805517024435506E-3</v>
      </c>
    </row>
    <row r="17" spans="1:10" ht="28.5" customHeight="1" x14ac:dyDescent="0.25">
      <c r="A17" s="47" t="s">
        <v>28</v>
      </c>
      <c r="B17" s="74"/>
      <c r="C17" s="74"/>
      <c r="D17" s="74"/>
      <c r="E17" s="74"/>
      <c r="F17" s="74"/>
      <c r="G17" s="74"/>
      <c r="H17" s="48"/>
      <c r="I17" s="48"/>
      <c r="J17" s="49"/>
    </row>
    <row r="18" spans="1:10" ht="16.5" customHeight="1" x14ac:dyDescent="0.25">
      <c r="A18" s="25" t="s">
        <v>18</v>
      </c>
      <c r="B18" s="26">
        <v>1436.1170547752079</v>
      </c>
      <c r="C18" s="26">
        <v>1466.4392611907649</v>
      </c>
      <c r="D18" s="26">
        <v>1492.866274984066</v>
      </c>
      <c r="E18" s="26">
        <v>1537.1800101985818</v>
      </c>
      <c r="F18" s="26">
        <v>1608.1844508908014</v>
      </c>
      <c r="G18" s="26">
        <v>1574.8264950852697</v>
      </c>
      <c r="H18" s="26">
        <v>1676.8783323715124</v>
      </c>
      <c r="I18" s="26">
        <v>1671.2113201850946</v>
      </c>
      <c r="J18" s="45">
        <v>2.1894196456656578E-2</v>
      </c>
    </row>
    <row r="19" spans="1:10" ht="15" customHeight="1" x14ac:dyDescent="0.25">
      <c r="A19" s="28" t="s">
        <v>29</v>
      </c>
      <c r="B19" s="51">
        <v>1849.9015564485262</v>
      </c>
      <c r="C19" s="51">
        <v>2027.076338957185</v>
      </c>
      <c r="D19" s="51">
        <v>2132.0330569583448</v>
      </c>
      <c r="E19" s="51">
        <v>2262.5918774105212</v>
      </c>
      <c r="F19" s="51">
        <v>2383.5630870853111</v>
      </c>
      <c r="G19" s="51">
        <v>2353.6819696400198</v>
      </c>
      <c r="H19" s="51">
        <v>2528.1235173487094</v>
      </c>
      <c r="I19" s="51">
        <v>2498.724200564357</v>
      </c>
      <c r="J19" s="46">
        <v>4.3885379667545354E-2</v>
      </c>
    </row>
    <row r="20" spans="1:10" ht="15" customHeight="1" x14ac:dyDescent="0.25">
      <c r="A20" s="29" t="s">
        <v>30</v>
      </c>
      <c r="B20" s="51">
        <v>2104.3613791527778</v>
      </c>
      <c r="C20" s="51">
        <v>1955.914108909139</v>
      </c>
      <c r="D20" s="51">
        <v>1912.448655869367</v>
      </c>
      <c r="E20" s="51">
        <v>1882.2331382514644</v>
      </c>
      <c r="F20" s="51">
        <v>1929.5667041736044</v>
      </c>
      <c r="G20" s="51">
        <v>1823.0348193972191</v>
      </c>
      <c r="H20" s="51">
        <v>1925.5882864315408</v>
      </c>
      <c r="I20" s="51">
        <v>1952.0647226699209</v>
      </c>
      <c r="J20" s="46">
        <v>-1.0674673194687623E-2</v>
      </c>
    </row>
    <row r="21" spans="1:10" ht="15" customHeight="1" x14ac:dyDescent="0.25">
      <c r="A21" s="29" t="s">
        <v>31</v>
      </c>
      <c r="B21" s="51">
        <v>536.15559490605199</v>
      </c>
      <c r="C21" s="51">
        <v>586.89781070368872</v>
      </c>
      <c r="D21" s="51">
        <v>655.1456355418162</v>
      </c>
      <c r="E21" s="51">
        <v>725.34410232100072</v>
      </c>
      <c r="F21" s="51">
        <v>799.08019102092658</v>
      </c>
      <c r="G21" s="51">
        <v>880.082754091271</v>
      </c>
      <c r="H21" s="51">
        <v>965.66431559959381</v>
      </c>
      <c r="I21" s="51">
        <v>999.31684356226549</v>
      </c>
      <c r="J21" s="46">
        <v>9.3025610348212107E-2</v>
      </c>
    </row>
    <row r="22" spans="1:10" ht="15" customHeight="1" x14ac:dyDescent="0.25">
      <c r="A22" s="29" t="s">
        <v>32</v>
      </c>
      <c r="B22" s="51">
        <v>141.05416568227983</v>
      </c>
      <c r="C22" s="51">
        <v>212.4109810548297</v>
      </c>
      <c r="D22" s="51">
        <v>128.94025794588822</v>
      </c>
      <c r="E22" s="51">
        <v>134.05276237168943</v>
      </c>
      <c r="F22" s="51">
        <v>182.14915252190988</v>
      </c>
      <c r="G22" s="51">
        <v>168.82072861140841</v>
      </c>
      <c r="H22" s="51">
        <v>196.87883591247123</v>
      </c>
      <c r="I22" s="51">
        <v>192.77620928282187</v>
      </c>
      <c r="J22" s="46">
        <v>4.5637317389986443E-2</v>
      </c>
    </row>
    <row r="23" spans="1:10" ht="28.5" customHeight="1" x14ac:dyDescent="0.25">
      <c r="A23" s="47" t="s">
        <v>33</v>
      </c>
      <c r="B23" s="74"/>
      <c r="C23" s="74"/>
      <c r="D23" s="74"/>
      <c r="E23" s="74"/>
      <c r="F23" s="74"/>
      <c r="G23" s="74"/>
      <c r="H23" s="48"/>
      <c r="I23" s="48"/>
      <c r="J23" s="49"/>
    </row>
    <row r="24" spans="1:10" ht="16.5" customHeight="1" x14ac:dyDescent="0.25">
      <c r="A24" s="25" t="s">
        <v>18</v>
      </c>
      <c r="B24" s="26">
        <v>1436.1170547752079</v>
      </c>
      <c r="C24" s="26">
        <v>1466.4392611907649</v>
      </c>
      <c r="D24" s="26">
        <v>1492.866274984066</v>
      </c>
      <c r="E24" s="26">
        <v>1537.1800101985818</v>
      </c>
      <c r="F24" s="26">
        <v>1608.1844508908014</v>
      </c>
      <c r="G24" s="26">
        <v>1574.8264950852697</v>
      </c>
      <c r="H24" s="26">
        <v>1676.8783323715124</v>
      </c>
      <c r="I24" s="26">
        <v>1671.2113201850946</v>
      </c>
      <c r="J24" s="45">
        <v>2.1894196456656578E-2</v>
      </c>
    </row>
    <row r="25" spans="1:10" ht="15" customHeight="1" x14ac:dyDescent="0.25">
      <c r="A25" s="28" t="s">
        <v>34</v>
      </c>
      <c r="B25" s="51">
        <v>636.87141773363282</v>
      </c>
      <c r="C25" s="51">
        <v>682.35989070039932</v>
      </c>
      <c r="D25" s="51">
        <v>662.35532664479024</v>
      </c>
      <c r="E25" s="51">
        <v>707.69135351551938</v>
      </c>
      <c r="F25" s="51">
        <v>733.0919599798292</v>
      </c>
      <c r="G25" s="51">
        <v>805.5368379489629</v>
      </c>
      <c r="H25" s="51">
        <v>845.44915072841161</v>
      </c>
      <c r="I25" s="51">
        <v>858.5315074663356</v>
      </c>
      <c r="J25" s="46">
        <v>4.3588323835741294E-2</v>
      </c>
    </row>
    <row r="26" spans="1:10" ht="15" customHeight="1" x14ac:dyDescent="0.25">
      <c r="A26" s="29" t="s">
        <v>35</v>
      </c>
      <c r="B26" s="51">
        <v>734.80171037487287</v>
      </c>
      <c r="C26" s="51">
        <v>792.99581979098036</v>
      </c>
      <c r="D26" s="51">
        <v>815.31480223774508</v>
      </c>
      <c r="E26" s="51">
        <v>851.16677305302949</v>
      </c>
      <c r="F26" s="51">
        <v>913.70989062800084</v>
      </c>
      <c r="G26" s="51">
        <v>998.03333172855559</v>
      </c>
      <c r="H26" s="51">
        <v>1012.2636160727279</v>
      </c>
      <c r="I26" s="51">
        <v>1042.1707878859572</v>
      </c>
      <c r="J26" s="46">
        <v>5.1190066290138558E-2</v>
      </c>
    </row>
    <row r="27" spans="1:10" ht="15" customHeight="1" x14ac:dyDescent="0.25">
      <c r="A27" s="29" t="s">
        <v>36</v>
      </c>
      <c r="B27" s="51">
        <v>1008.3074845982683</v>
      </c>
      <c r="C27" s="51">
        <v>1014.2888002095953</v>
      </c>
      <c r="D27" s="51">
        <v>1042.6260401588042</v>
      </c>
      <c r="E27" s="51">
        <v>1076.0143716584982</v>
      </c>
      <c r="F27" s="51">
        <v>1149.4607730234129</v>
      </c>
      <c r="G27" s="51">
        <v>1177.8988652785176</v>
      </c>
      <c r="H27" s="51">
        <v>1199.9515141736176</v>
      </c>
      <c r="I27" s="51">
        <v>1178.461156497943</v>
      </c>
      <c r="J27" s="46">
        <v>2.2526593059785105E-2</v>
      </c>
    </row>
    <row r="28" spans="1:10" ht="15" customHeight="1" x14ac:dyDescent="0.25">
      <c r="A28" s="29" t="s">
        <v>37</v>
      </c>
      <c r="B28" s="51">
        <v>1455.9560762497649</v>
      </c>
      <c r="C28" s="51">
        <v>1364.0444769910255</v>
      </c>
      <c r="D28" s="51">
        <v>1354.3658895062351</v>
      </c>
      <c r="E28" s="51">
        <v>1426.3623690853119</v>
      </c>
      <c r="F28" s="51">
        <v>1517.0173490772481</v>
      </c>
      <c r="G28" s="51">
        <v>1520.8357975301624</v>
      </c>
      <c r="H28" s="51">
        <v>1613.250850411483</v>
      </c>
      <c r="I28" s="51">
        <v>1620.2304639412766</v>
      </c>
      <c r="J28" s="46">
        <v>1.5389447755699726E-2</v>
      </c>
    </row>
    <row r="29" spans="1:10" ht="15" customHeight="1" x14ac:dyDescent="0.25">
      <c r="A29" s="29" t="s">
        <v>38</v>
      </c>
      <c r="B29" s="51">
        <v>1881.7916652671875</v>
      </c>
      <c r="C29" s="51">
        <v>1972.1346943120184</v>
      </c>
      <c r="D29" s="51">
        <v>2014.9064454081256</v>
      </c>
      <c r="E29" s="51">
        <v>2062.2376903283553</v>
      </c>
      <c r="F29" s="51">
        <v>2118.6543779398316</v>
      </c>
      <c r="G29" s="51">
        <v>1993.4372559948679</v>
      </c>
      <c r="H29" s="51">
        <v>2169.1119034422104</v>
      </c>
      <c r="I29" s="51">
        <v>2152.8341403631302</v>
      </c>
      <c r="J29" s="46">
        <v>1.9408928522584246E-2</v>
      </c>
    </row>
    <row r="30" spans="1:10" ht="28.5" customHeight="1" x14ac:dyDescent="0.25">
      <c r="A30" s="47" t="s">
        <v>73</v>
      </c>
      <c r="B30" s="74"/>
      <c r="C30" s="74"/>
      <c r="D30" s="74"/>
      <c r="E30" s="74"/>
      <c r="F30" s="74"/>
      <c r="G30" s="74"/>
      <c r="H30" s="48"/>
      <c r="I30" s="48"/>
      <c r="J30" s="49"/>
    </row>
    <row r="31" spans="1:10" ht="16.5" customHeight="1" x14ac:dyDescent="0.25">
      <c r="A31" s="25" t="s">
        <v>18</v>
      </c>
      <c r="B31" s="26">
        <v>1436.1170547752079</v>
      </c>
      <c r="C31" s="26">
        <v>1466.4392611907649</v>
      </c>
      <c r="D31" s="26">
        <v>1492.866274984066</v>
      </c>
      <c r="E31" s="26">
        <v>1537.1800101985818</v>
      </c>
      <c r="F31" s="26">
        <v>1608.1844508908014</v>
      </c>
      <c r="G31" s="26">
        <v>1574.8264950852697</v>
      </c>
      <c r="H31" s="26">
        <v>1676.8783323715124</v>
      </c>
      <c r="I31" s="26">
        <v>1671.2113201850946</v>
      </c>
      <c r="J31" s="45">
        <v>2.1894196456656578E-2</v>
      </c>
    </row>
    <row r="32" spans="1:10" ht="15" customHeight="1" x14ac:dyDescent="0.25">
      <c r="A32" s="28" t="s">
        <v>74</v>
      </c>
      <c r="B32" s="51">
        <v>829.68992358007631</v>
      </c>
      <c r="C32" s="51">
        <v>887.70732630048599</v>
      </c>
      <c r="D32" s="51">
        <v>967.70763476675415</v>
      </c>
      <c r="E32" s="51">
        <v>1086.4619179367678</v>
      </c>
      <c r="F32" s="51">
        <v>1346.5178540618624</v>
      </c>
      <c r="G32" s="51">
        <v>1248.9328919485656</v>
      </c>
      <c r="H32" s="51">
        <v>1304.0048678253549</v>
      </c>
      <c r="I32" s="51">
        <v>1367.7165385023568</v>
      </c>
      <c r="J32" s="46">
        <v>7.4017774918600621E-2</v>
      </c>
    </row>
    <row r="33" spans="1:10" ht="15" customHeight="1" x14ac:dyDescent="0.25">
      <c r="A33" s="29" t="s">
        <v>75</v>
      </c>
      <c r="B33" s="51">
        <v>1389.4879588712254</v>
      </c>
      <c r="C33" s="51">
        <v>1396.819068089359</v>
      </c>
      <c r="D33" s="51">
        <v>1415.5013007163434</v>
      </c>
      <c r="E33" s="51">
        <v>1442.9998208418317</v>
      </c>
      <c r="F33" s="51">
        <v>1565.8692671841791</v>
      </c>
      <c r="G33" s="51">
        <v>1515.9356515627674</v>
      </c>
      <c r="H33" s="51">
        <v>1619.8164504216429</v>
      </c>
      <c r="I33" s="51">
        <v>1659.7280509603818</v>
      </c>
      <c r="J33" s="46">
        <v>2.5713380423390442E-2</v>
      </c>
    </row>
    <row r="34" spans="1:10" ht="15" customHeight="1" x14ac:dyDescent="0.25">
      <c r="A34" s="29" t="s">
        <v>76</v>
      </c>
      <c r="B34" s="51">
        <v>1575.7438842080667</v>
      </c>
      <c r="C34" s="51">
        <v>1608.4677631905192</v>
      </c>
      <c r="D34" s="51">
        <v>1721.6178523650037</v>
      </c>
      <c r="E34" s="51">
        <v>1780.296969858689</v>
      </c>
      <c r="F34" s="51">
        <v>1743.6830259323017</v>
      </c>
      <c r="G34" s="51">
        <v>1778.8608536351735</v>
      </c>
      <c r="H34" s="51">
        <v>1898.4716539140186</v>
      </c>
      <c r="I34" s="51">
        <v>1818.7943575232789</v>
      </c>
      <c r="J34" s="46">
        <v>2.0703748521223808E-2</v>
      </c>
    </row>
    <row r="35" spans="1:10" ht="15" customHeight="1" x14ac:dyDescent="0.25">
      <c r="A35" s="29" t="s">
        <v>77</v>
      </c>
      <c r="B35" s="51">
        <v>1788.9680941558474</v>
      </c>
      <c r="C35" s="51">
        <v>2048.4201830996708</v>
      </c>
      <c r="D35" s="51">
        <v>1554.3511866866099</v>
      </c>
      <c r="E35" s="51">
        <v>1645.8925538928836</v>
      </c>
      <c r="F35" s="51">
        <v>1561.3361792113512</v>
      </c>
      <c r="G35" s="51">
        <v>1359.8096000725484</v>
      </c>
      <c r="H35" s="51">
        <v>1365.2227950216406</v>
      </c>
      <c r="I35" s="51">
        <v>1238.6030294739114</v>
      </c>
      <c r="J35" s="46">
        <v>-5.1166663913967403E-2</v>
      </c>
    </row>
    <row r="36" spans="1:10" ht="28.5" customHeight="1" x14ac:dyDescent="0.25">
      <c r="A36" s="47" t="s">
        <v>78</v>
      </c>
      <c r="B36" s="74"/>
      <c r="C36" s="74"/>
      <c r="D36" s="74"/>
      <c r="E36" s="74"/>
      <c r="F36" s="74"/>
      <c r="G36" s="74"/>
      <c r="H36" s="48"/>
      <c r="I36" s="48"/>
      <c r="J36" s="49"/>
    </row>
    <row r="37" spans="1:10" ht="16.5" customHeight="1" x14ac:dyDescent="0.25">
      <c r="A37" s="25" t="s">
        <v>18</v>
      </c>
      <c r="B37" s="26">
        <v>1436.1170547752079</v>
      </c>
      <c r="C37" s="26">
        <v>1466.4392611907649</v>
      </c>
      <c r="D37" s="26">
        <v>1492.866274984066</v>
      </c>
      <c r="E37" s="26">
        <v>1537.1800101985818</v>
      </c>
      <c r="F37" s="26">
        <v>1608.1844508908014</v>
      </c>
      <c r="G37" s="26">
        <v>1574.8264950852697</v>
      </c>
      <c r="H37" s="26">
        <v>1676.8783323715124</v>
      </c>
      <c r="I37" s="26">
        <v>1671.2113201850946</v>
      </c>
      <c r="J37" s="45">
        <v>2.1894196456656578E-2</v>
      </c>
    </row>
    <row r="38" spans="1:10" ht="15" customHeight="1" x14ac:dyDescent="0.25">
      <c r="A38" s="28" t="s">
        <v>79</v>
      </c>
      <c r="B38" s="51">
        <v>1679.7027357834547</v>
      </c>
      <c r="C38" s="51">
        <v>1687.776969615622</v>
      </c>
      <c r="D38" s="51">
        <v>1695.8711460374493</v>
      </c>
      <c r="E38" s="51">
        <v>1719.1690943027972</v>
      </c>
      <c r="F38" s="51">
        <v>1790.8471671469704</v>
      </c>
      <c r="G38" s="51">
        <v>1703.2206748995006</v>
      </c>
      <c r="H38" s="51">
        <v>1813.183665610884</v>
      </c>
      <c r="I38" s="51">
        <v>1801.0953120800689</v>
      </c>
      <c r="J38" s="52">
        <v>1.0018156471925277E-2</v>
      </c>
    </row>
    <row r="39" spans="1:10" ht="15" customHeight="1" x14ac:dyDescent="0.25">
      <c r="A39" s="29" t="s">
        <v>80</v>
      </c>
      <c r="B39" s="51">
        <v>964.36044073210121</v>
      </c>
      <c r="C39" s="51">
        <v>1037.6802205844399</v>
      </c>
      <c r="D39" s="51">
        <v>1102.1244298502911</v>
      </c>
      <c r="E39" s="51">
        <v>1187.8507179205803</v>
      </c>
      <c r="F39" s="51">
        <v>1252.3613612167276</v>
      </c>
      <c r="G39" s="51">
        <v>1325.1451182333105</v>
      </c>
      <c r="H39" s="51">
        <v>1410.967241405752</v>
      </c>
      <c r="I39" s="51">
        <v>1419.0073630877373</v>
      </c>
      <c r="J39" s="52">
        <v>5.6728958342252334E-2</v>
      </c>
    </row>
  </sheetData>
  <mergeCells count="7">
    <mergeCell ref="B30:G30"/>
    <mergeCell ref="B36:G36"/>
    <mergeCell ref="A3:J3"/>
    <mergeCell ref="B5:I5"/>
    <mergeCell ref="B12:G12"/>
    <mergeCell ref="B17:G17"/>
    <mergeCell ref="B23:G23"/>
  </mergeCells>
  <hyperlinks>
    <hyperlink ref="A1" location="Indhold!A1" display="Til forsiden" xr:uid="{3A8159DA-C0A8-4CB6-A362-6D6B4F8DF9B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22CD-F9D4-479B-B82C-F749748AE5FF}">
  <dimension ref="A1:J39"/>
  <sheetViews>
    <sheetView workbookViewId="0">
      <selection activeCell="N5" sqref="N5"/>
    </sheetView>
  </sheetViews>
  <sheetFormatPr defaultRowHeight="15" x14ac:dyDescent="0.25"/>
  <cols>
    <col min="1" max="1" width="17.7109375" customWidth="1"/>
  </cols>
  <sheetData>
    <row r="1" spans="1:10" x14ac:dyDescent="0.25">
      <c r="A1" s="6" t="s">
        <v>13</v>
      </c>
    </row>
    <row r="3" spans="1:10" ht="36.75" customHeight="1" x14ac:dyDescent="0.3">
      <c r="A3" s="75" t="s">
        <v>201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8.75" customHeight="1" x14ac:dyDescent="0.25">
      <c r="A4" s="44"/>
      <c r="B4" s="32">
        <v>2016</v>
      </c>
      <c r="C4" s="32">
        <v>2017</v>
      </c>
      <c r="D4" s="32">
        <v>2018</v>
      </c>
      <c r="E4" s="32">
        <v>2019</v>
      </c>
      <c r="F4" s="32">
        <v>2020</v>
      </c>
      <c r="G4" s="32">
        <v>2021</v>
      </c>
      <c r="H4" s="32">
        <v>2022</v>
      </c>
      <c r="I4" s="32">
        <v>2023</v>
      </c>
      <c r="J4" s="32" t="s">
        <v>81</v>
      </c>
    </row>
    <row r="5" spans="1:10" ht="28.5" customHeight="1" x14ac:dyDescent="0.25">
      <c r="A5" s="24" t="s">
        <v>15</v>
      </c>
      <c r="B5" s="78" t="s">
        <v>41</v>
      </c>
      <c r="C5" s="78"/>
      <c r="D5" s="78"/>
      <c r="E5" s="78"/>
      <c r="F5" s="78"/>
      <c r="G5" s="78"/>
      <c r="H5" s="78"/>
      <c r="I5" s="78"/>
      <c r="J5" s="50" t="s">
        <v>17</v>
      </c>
    </row>
    <row r="6" spans="1:10" ht="16.5" customHeight="1" x14ac:dyDescent="0.25">
      <c r="A6" s="25" t="s">
        <v>18</v>
      </c>
      <c r="B6" s="26">
        <v>705.21752594158841</v>
      </c>
      <c r="C6" s="26">
        <v>866.40406016686836</v>
      </c>
      <c r="D6" s="26">
        <v>930.42215550519018</v>
      </c>
      <c r="E6" s="26">
        <v>1026.4277901288356</v>
      </c>
      <c r="F6" s="26">
        <v>1101.916193912203</v>
      </c>
      <c r="G6" s="26">
        <v>1235.2307108650027</v>
      </c>
      <c r="H6" s="26">
        <v>1242.6226251295084</v>
      </c>
      <c r="I6" s="26">
        <v>1335.6763265753834</v>
      </c>
      <c r="J6" s="45">
        <v>9.5532958016536496E-2</v>
      </c>
    </row>
    <row r="7" spans="1:10" x14ac:dyDescent="0.25">
      <c r="A7" s="28" t="s">
        <v>19</v>
      </c>
      <c r="B7" s="18">
        <v>867.34827608783996</v>
      </c>
      <c r="C7" s="18">
        <v>1070.5448606850134</v>
      </c>
      <c r="D7" s="18">
        <v>1166.4456679018347</v>
      </c>
      <c r="E7" s="18">
        <v>1244.4975267923649</v>
      </c>
      <c r="F7" s="18">
        <v>1349.8559669318968</v>
      </c>
      <c r="G7" s="18">
        <v>1509.8648668245999</v>
      </c>
      <c r="H7" s="18">
        <v>1407.1422383236993</v>
      </c>
      <c r="I7" s="18">
        <v>1538.5600837664729</v>
      </c>
      <c r="J7" s="46">
        <v>8.5325818592433933E-2</v>
      </c>
    </row>
    <row r="8" spans="1:10" x14ac:dyDescent="0.25">
      <c r="A8" s="29" t="s">
        <v>20</v>
      </c>
      <c r="B8" s="21">
        <v>886.83662406650137</v>
      </c>
      <c r="C8" s="21">
        <v>980.35810061947529</v>
      </c>
      <c r="D8" s="21">
        <v>1027.4077936113288</v>
      </c>
      <c r="E8" s="21">
        <v>1027.5799994428344</v>
      </c>
      <c r="F8" s="21">
        <v>1066.4770869495944</v>
      </c>
      <c r="G8" s="21">
        <v>1053.879876772316</v>
      </c>
      <c r="H8" s="21">
        <v>1103.0954161377838</v>
      </c>
      <c r="I8" s="21">
        <v>1118.4944369072932</v>
      </c>
      <c r="J8" s="71">
        <v>3.3709722887090177E-2</v>
      </c>
    </row>
    <row r="9" spans="1:10" x14ac:dyDescent="0.25">
      <c r="A9" s="29" t="s">
        <v>21</v>
      </c>
      <c r="B9" s="21">
        <v>508.84707294151372</v>
      </c>
      <c r="C9" s="21">
        <v>771.05213732131165</v>
      </c>
      <c r="D9" s="21">
        <v>797.45385573880026</v>
      </c>
      <c r="E9" s="21">
        <v>915.52815801817974</v>
      </c>
      <c r="F9" s="21">
        <v>992.68600192522251</v>
      </c>
      <c r="G9" s="21">
        <v>1226.6452374584621</v>
      </c>
      <c r="H9" s="21">
        <v>1353.2762361039327</v>
      </c>
      <c r="I9" s="21">
        <v>1453.1046446624496</v>
      </c>
      <c r="J9" s="71">
        <v>0.16171975049880327</v>
      </c>
    </row>
    <row r="10" spans="1:10" x14ac:dyDescent="0.25">
      <c r="A10" s="29" t="s">
        <v>22</v>
      </c>
      <c r="B10" s="21">
        <v>602.1630131069569</v>
      </c>
      <c r="C10" s="21">
        <v>671.13515561429574</v>
      </c>
      <c r="D10" s="21">
        <v>753.66675828534562</v>
      </c>
      <c r="E10" s="21">
        <v>917.53969715434459</v>
      </c>
      <c r="F10" s="21">
        <v>969.2002617087702</v>
      </c>
      <c r="G10" s="21">
        <v>1066.6221399495419</v>
      </c>
      <c r="H10" s="21">
        <v>1119.1860652271394</v>
      </c>
      <c r="I10" s="21">
        <v>1114.9239055393741</v>
      </c>
      <c r="J10" s="71">
        <v>9.1990187583001148E-2</v>
      </c>
    </row>
    <row r="11" spans="1:10" x14ac:dyDescent="0.25">
      <c r="A11" s="29" t="s">
        <v>23</v>
      </c>
      <c r="B11" s="21">
        <v>479.41441943094577</v>
      </c>
      <c r="C11" s="21">
        <v>544.00009875080229</v>
      </c>
      <c r="D11" s="21">
        <v>557.78992769072977</v>
      </c>
      <c r="E11" s="21">
        <v>670.27811498431333</v>
      </c>
      <c r="F11" s="21">
        <v>715.3313117651013</v>
      </c>
      <c r="G11" s="21">
        <v>804.76232289489781</v>
      </c>
      <c r="H11" s="21">
        <v>823.86852367871131</v>
      </c>
      <c r="I11" s="21">
        <v>1056.939442791748</v>
      </c>
      <c r="J11" s="71">
        <v>0.11956272472217289</v>
      </c>
    </row>
    <row r="12" spans="1:10" ht="28.5" customHeight="1" x14ac:dyDescent="0.25">
      <c r="A12" s="47" t="s">
        <v>24</v>
      </c>
      <c r="B12" s="74"/>
      <c r="C12" s="74"/>
      <c r="D12" s="74"/>
      <c r="E12" s="74"/>
      <c r="F12" s="74"/>
      <c r="G12" s="74"/>
      <c r="H12" s="48"/>
      <c r="I12" s="48"/>
      <c r="J12" s="49"/>
    </row>
    <row r="13" spans="1:10" ht="16.5" customHeight="1" x14ac:dyDescent="0.25">
      <c r="A13" s="25" t="s">
        <v>18</v>
      </c>
      <c r="B13" s="26">
        <v>705.21752594158841</v>
      </c>
      <c r="C13" s="26">
        <v>866.40406016686836</v>
      </c>
      <c r="D13" s="26">
        <v>930.42215550519018</v>
      </c>
      <c r="E13" s="26">
        <v>1026.4277901288356</v>
      </c>
      <c r="F13" s="26">
        <v>1101.916193912203</v>
      </c>
      <c r="G13" s="26">
        <v>1235.2307108650027</v>
      </c>
      <c r="H13" s="26">
        <v>1242.6226251295084</v>
      </c>
      <c r="I13" s="26">
        <v>1335.6763265753834</v>
      </c>
      <c r="J13" s="45">
        <v>9.5532958016536496E-2</v>
      </c>
    </row>
    <row r="14" spans="1:10" x14ac:dyDescent="0.25">
      <c r="A14" s="28" t="s">
        <v>25</v>
      </c>
      <c r="B14" s="51">
        <v>683.54080852612367</v>
      </c>
      <c r="C14" s="51">
        <v>887.36624409105002</v>
      </c>
      <c r="D14" s="51">
        <v>958.38686937202772</v>
      </c>
      <c r="E14" s="51">
        <v>1143.3879554499756</v>
      </c>
      <c r="F14" s="51">
        <v>1234.4470070367918</v>
      </c>
      <c r="G14" s="51">
        <v>1385.3981877367983</v>
      </c>
      <c r="H14" s="51">
        <v>1390.8758358776072</v>
      </c>
      <c r="I14" s="51">
        <v>1504.1512382845535</v>
      </c>
      <c r="J14" s="46">
        <v>0.11926374611138169</v>
      </c>
    </row>
    <row r="15" spans="1:10" x14ac:dyDescent="0.25">
      <c r="A15" s="29" t="s">
        <v>26</v>
      </c>
      <c r="B15" s="51">
        <v>14.143922268011865</v>
      </c>
      <c r="C15" s="51">
        <v>17.265235486741503</v>
      </c>
      <c r="D15" s="51">
        <v>36.825002443297855</v>
      </c>
      <c r="E15" s="51">
        <v>30.377534620200592</v>
      </c>
      <c r="F15" s="51">
        <v>27.852913123215263</v>
      </c>
      <c r="G15" s="51">
        <v>41.2527729675693</v>
      </c>
      <c r="H15" s="51">
        <v>60.603419014158824</v>
      </c>
      <c r="I15" s="51">
        <v>108.03103417601308</v>
      </c>
      <c r="J15" s="46">
        <v>0.33702586974217486</v>
      </c>
    </row>
    <row r="16" spans="1:10" x14ac:dyDescent="0.25">
      <c r="A16" s="29" t="s">
        <v>27</v>
      </c>
      <c r="B16" s="51">
        <v>554.32365648221821</v>
      </c>
      <c r="C16" s="51">
        <v>789.36544863277152</v>
      </c>
      <c r="D16" s="51">
        <v>823.28777592041047</v>
      </c>
      <c r="E16" s="51">
        <v>888.53811049509488</v>
      </c>
      <c r="F16" s="51">
        <v>853.60755329312644</v>
      </c>
      <c r="G16" s="51">
        <v>807.4675595716825</v>
      </c>
      <c r="H16" s="51">
        <v>755.84688136888587</v>
      </c>
      <c r="I16" s="51">
        <v>969.48902289524449</v>
      </c>
      <c r="J16" s="46">
        <v>8.3135482864011845E-2</v>
      </c>
    </row>
    <row r="17" spans="1:10" ht="28.5" customHeight="1" x14ac:dyDescent="0.25">
      <c r="A17" s="47" t="s">
        <v>28</v>
      </c>
      <c r="B17" s="74"/>
      <c r="C17" s="74"/>
      <c r="D17" s="74"/>
      <c r="E17" s="74"/>
      <c r="F17" s="74"/>
      <c r="G17" s="74"/>
      <c r="H17" s="48"/>
      <c r="I17" s="48"/>
      <c r="J17" s="49"/>
    </row>
    <row r="18" spans="1:10" ht="16.5" customHeight="1" x14ac:dyDescent="0.25">
      <c r="A18" s="25" t="s">
        <v>18</v>
      </c>
      <c r="B18" s="26">
        <v>705.21752594158841</v>
      </c>
      <c r="C18" s="26">
        <v>866.40406016686836</v>
      </c>
      <c r="D18" s="26">
        <v>930.42215550519018</v>
      </c>
      <c r="E18" s="26">
        <v>1026.4277901288356</v>
      </c>
      <c r="F18" s="26">
        <v>1101.916193912203</v>
      </c>
      <c r="G18" s="26">
        <v>1235.2307108650027</v>
      </c>
      <c r="H18" s="26">
        <v>1242.6226251295084</v>
      </c>
      <c r="I18" s="26">
        <v>1335.6763265753834</v>
      </c>
      <c r="J18" s="45">
        <v>9.5532958016536496E-2</v>
      </c>
    </row>
    <row r="19" spans="1:10" x14ac:dyDescent="0.25">
      <c r="A19" s="28" t="s">
        <v>29</v>
      </c>
      <c r="B19" s="51">
        <v>458.09891595293561</v>
      </c>
      <c r="C19" s="51">
        <v>612.21324304940583</v>
      </c>
      <c r="D19" s="51">
        <v>742.56992007134761</v>
      </c>
      <c r="E19" s="51">
        <v>864.57836561864724</v>
      </c>
      <c r="F19" s="51">
        <v>1019.7678561056872</v>
      </c>
      <c r="G19" s="51">
        <v>1286.200744845893</v>
      </c>
      <c r="H19" s="51">
        <v>1330.7583272457891</v>
      </c>
      <c r="I19" s="51">
        <v>1524.156095638373</v>
      </c>
      <c r="J19" s="46">
        <v>0.18735737675007647</v>
      </c>
    </row>
    <row r="20" spans="1:10" x14ac:dyDescent="0.25">
      <c r="A20" s="29" t="s">
        <v>30</v>
      </c>
      <c r="B20" s="51">
        <v>1672.8410012772551</v>
      </c>
      <c r="C20" s="51">
        <v>2031.5198458243842</v>
      </c>
      <c r="D20" s="51">
        <v>2078.9852817176597</v>
      </c>
      <c r="E20" s="51">
        <v>2258.6779868753993</v>
      </c>
      <c r="F20" s="51">
        <v>2301.5442909400458</v>
      </c>
      <c r="G20" s="51">
        <v>2437.0048237748779</v>
      </c>
      <c r="H20" s="51">
        <v>2400.5479617318811</v>
      </c>
      <c r="I20" s="51">
        <v>2487.6291648470597</v>
      </c>
      <c r="J20" s="46">
        <v>5.8324160515962564E-2</v>
      </c>
    </row>
    <row r="21" spans="1:10" x14ac:dyDescent="0.25">
      <c r="A21" s="29" t="s">
        <v>31</v>
      </c>
      <c r="B21" s="51">
        <v>156.61637444826476</v>
      </c>
      <c r="C21" s="51">
        <v>179.60001951310528</v>
      </c>
      <c r="D21" s="51">
        <v>201.08032081789179</v>
      </c>
      <c r="E21" s="51">
        <v>236.86217566606786</v>
      </c>
      <c r="F21" s="51">
        <v>283.83621970513769</v>
      </c>
      <c r="G21" s="51">
        <v>318.38448923307311</v>
      </c>
      <c r="H21" s="51">
        <v>368.66797942146263</v>
      </c>
      <c r="I21" s="51">
        <v>422.57718061045392</v>
      </c>
      <c r="J21" s="46">
        <v>0.15234167294397172</v>
      </c>
    </row>
    <row r="22" spans="1:10" x14ac:dyDescent="0.25">
      <c r="A22" s="29" t="s">
        <v>32</v>
      </c>
      <c r="B22" s="51">
        <v>8.4071142921504105</v>
      </c>
      <c r="C22" s="51">
        <v>13.148743399872691</v>
      </c>
      <c r="D22" s="51">
        <v>12.62667393629807</v>
      </c>
      <c r="E22" s="51">
        <v>22.103657547988746</v>
      </c>
      <c r="F22" s="51">
        <v>20.096787680070353</v>
      </c>
      <c r="G22" s="51">
        <v>21.380566212599618</v>
      </c>
      <c r="H22" s="51">
        <v>24.450410184933684</v>
      </c>
      <c r="I22" s="51">
        <v>29.060018654493497</v>
      </c>
      <c r="J22" s="46">
        <v>0.19385023204477769</v>
      </c>
    </row>
    <row r="23" spans="1:10" ht="28.5" customHeight="1" x14ac:dyDescent="0.25">
      <c r="A23" s="47" t="s">
        <v>33</v>
      </c>
      <c r="B23" s="74"/>
      <c r="C23" s="74"/>
      <c r="D23" s="74"/>
      <c r="E23" s="74"/>
      <c r="F23" s="74"/>
      <c r="G23" s="74"/>
      <c r="H23" s="48"/>
      <c r="I23" s="48"/>
      <c r="J23" s="49"/>
    </row>
    <row r="24" spans="1:10" ht="16.5" customHeight="1" x14ac:dyDescent="0.25">
      <c r="A24" s="25" t="s">
        <v>18</v>
      </c>
      <c r="B24" s="26">
        <v>705.21752594158841</v>
      </c>
      <c r="C24" s="26">
        <v>866.40406016686836</v>
      </c>
      <c r="D24" s="26">
        <v>930.42215550519018</v>
      </c>
      <c r="E24" s="26">
        <v>1026.4277901288356</v>
      </c>
      <c r="F24" s="26">
        <v>1101.916193912203</v>
      </c>
      <c r="G24" s="26">
        <v>1235.2307108650027</v>
      </c>
      <c r="H24" s="26">
        <v>1242.6226251295084</v>
      </c>
      <c r="I24" s="26">
        <v>1335.6763265753834</v>
      </c>
      <c r="J24" s="45">
        <v>9.5532958016536496E-2</v>
      </c>
    </row>
    <row r="25" spans="1:10" x14ac:dyDescent="0.25">
      <c r="A25" s="28" t="s">
        <v>34</v>
      </c>
      <c r="B25" s="51">
        <v>59.568128721702379</v>
      </c>
      <c r="C25" s="51">
        <v>80.943522149182897</v>
      </c>
      <c r="D25" s="51">
        <v>92.000617620109409</v>
      </c>
      <c r="E25" s="51">
        <v>120.63238373009798</v>
      </c>
      <c r="F25" s="51">
        <v>146.66354826725612</v>
      </c>
      <c r="G25" s="51">
        <v>127.3179511853731</v>
      </c>
      <c r="H25" s="51">
        <v>124.99210744471131</v>
      </c>
      <c r="I25" s="51">
        <v>204.29290388003761</v>
      </c>
      <c r="J25" s="46">
        <v>0.19251200732367368</v>
      </c>
    </row>
    <row r="26" spans="1:10" x14ac:dyDescent="0.25">
      <c r="A26" s="29" t="s">
        <v>35</v>
      </c>
      <c r="B26" s="51">
        <v>147.11538416918282</v>
      </c>
      <c r="C26" s="51">
        <v>187.31997947199531</v>
      </c>
      <c r="D26" s="51">
        <v>211.96489958580202</v>
      </c>
      <c r="E26" s="51">
        <v>258.79079522715938</v>
      </c>
      <c r="F26" s="51">
        <v>282.14188847891148</v>
      </c>
      <c r="G26" s="51">
        <v>323.03045978997733</v>
      </c>
      <c r="H26" s="51">
        <v>340.73973624098852</v>
      </c>
      <c r="I26" s="51">
        <v>384.24884266208778</v>
      </c>
      <c r="J26" s="46">
        <v>0.14700398144667859</v>
      </c>
    </row>
    <row r="27" spans="1:10" x14ac:dyDescent="0.25">
      <c r="A27" s="29" t="s">
        <v>36</v>
      </c>
      <c r="B27" s="51">
        <v>344.29816765316696</v>
      </c>
      <c r="C27" s="51">
        <v>422.9693834073812</v>
      </c>
      <c r="D27" s="51">
        <v>442.36368603805397</v>
      </c>
      <c r="E27" s="51">
        <v>467.25212374088056</v>
      </c>
      <c r="F27" s="51">
        <v>503.02681582595022</v>
      </c>
      <c r="G27" s="51">
        <v>515.81144877637905</v>
      </c>
      <c r="H27" s="51">
        <v>532.97229465271096</v>
      </c>
      <c r="I27" s="51">
        <v>580.69298710208921</v>
      </c>
      <c r="J27" s="46">
        <v>7.7532224862568055E-2</v>
      </c>
    </row>
    <row r="28" spans="1:10" x14ac:dyDescent="0.25">
      <c r="A28" s="29" t="s">
        <v>37</v>
      </c>
      <c r="B28" s="51">
        <v>507.82543851173131</v>
      </c>
      <c r="C28" s="51">
        <v>745.29890566345966</v>
      </c>
      <c r="D28" s="51">
        <v>839.10039286424114</v>
      </c>
      <c r="E28" s="51">
        <v>912.92801993425883</v>
      </c>
      <c r="F28" s="51">
        <v>968.78800054983469</v>
      </c>
      <c r="G28" s="51">
        <v>1095.0632341351334</v>
      </c>
      <c r="H28" s="51">
        <v>1158.3899671500353</v>
      </c>
      <c r="I28" s="51">
        <v>1219.5828759005103</v>
      </c>
      <c r="J28" s="46">
        <v>0.13333080924703467</v>
      </c>
    </row>
    <row r="29" spans="1:10" x14ac:dyDescent="0.25">
      <c r="A29" s="29" t="s">
        <v>38</v>
      </c>
      <c r="B29" s="51">
        <v>1175.0301951090375</v>
      </c>
      <c r="C29" s="51">
        <v>1380.1201861449188</v>
      </c>
      <c r="D29" s="51">
        <v>1458.0264080957174</v>
      </c>
      <c r="E29" s="51">
        <v>1625.0411990007788</v>
      </c>
      <c r="F29" s="51">
        <v>1737.0084922649264</v>
      </c>
      <c r="G29" s="51">
        <v>1957.189798027453</v>
      </c>
      <c r="H29" s="51">
        <v>1933.9386184843963</v>
      </c>
      <c r="I29" s="51">
        <v>2084.3166941714635</v>
      </c>
      <c r="J29" s="46">
        <v>8.5323583266980085E-2</v>
      </c>
    </row>
    <row r="30" spans="1:10" ht="28.5" customHeight="1" x14ac:dyDescent="0.25">
      <c r="A30" s="47" t="s">
        <v>73</v>
      </c>
      <c r="B30" s="74"/>
      <c r="C30" s="74"/>
      <c r="D30" s="74"/>
      <c r="E30" s="74"/>
      <c r="F30" s="74"/>
      <c r="G30" s="74"/>
      <c r="H30" s="48"/>
      <c r="I30" s="48"/>
      <c r="J30" s="49"/>
    </row>
    <row r="31" spans="1:10" ht="16.5" customHeight="1" x14ac:dyDescent="0.25">
      <c r="A31" s="25" t="s">
        <v>18</v>
      </c>
      <c r="B31" s="26">
        <v>705.21752594158841</v>
      </c>
      <c r="C31" s="26">
        <v>866.40406016686836</v>
      </c>
      <c r="D31" s="26">
        <v>930.42215550519018</v>
      </c>
      <c r="E31" s="26">
        <v>1026.4277901288356</v>
      </c>
      <c r="F31" s="26">
        <v>1101.916193912203</v>
      </c>
      <c r="G31" s="26">
        <v>1235.2307108650027</v>
      </c>
      <c r="H31" s="26">
        <v>1242.6226251295084</v>
      </c>
      <c r="I31" s="26">
        <v>1335.6763265753834</v>
      </c>
      <c r="J31" s="45">
        <v>9.5532958016536496E-2</v>
      </c>
    </row>
    <row r="32" spans="1:10" x14ac:dyDescent="0.25">
      <c r="A32" s="28" t="s">
        <v>74</v>
      </c>
      <c r="B32" s="51">
        <v>330.11431395037499</v>
      </c>
      <c r="C32" s="51">
        <v>460.2315714283784</v>
      </c>
      <c r="D32" s="51">
        <v>508.60401334104148</v>
      </c>
      <c r="E32" s="51">
        <v>547.67793626099888</v>
      </c>
      <c r="F32" s="51">
        <v>513.10789063266475</v>
      </c>
      <c r="G32" s="51">
        <v>689.07600814801037</v>
      </c>
      <c r="H32" s="51">
        <v>666.48494162268082</v>
      </c>
      <c r="I32" s="51">
        <v>723.89670198665988</v>
      </c>
      <c r="J32" s="46">
        <v>0.11870617314923781</v>
      </c>
    </row>
    <row r="33" spans="1:10" x14ac:dyDescent="0.25">
      <c r="A33" s="29" t="s">
        <v>75</v>
      </c>
      <c r="B33" s="51">
        <v>553.95966026944348</v>
      </c>
      <c r="C33" s="51">
        <v>719.91498277175526</v>
      </c>
      <c r="D33" s="51">
        <v>819.81332004062108</v>
      </c>
      <c r="E33" s="51">
        <v>971.72688833160373</v>
      </c>
      <c r="F33" s="51">
        <v>1006.4473966229804</v>
      </c>
      <c r="G33" s="51">
        <v>1164.6378432433175</v>
      </c>
      <c r="H33" s="51">
        <v>1099.2802009916602</v>
      </c>
      <c r="I33" s="51">
        <v>1114.9859430262145</v>
      </c>
      <c r="J33" s="46">
        <v>0.10509280229830398</v>
      </c>
    </row>
    <row r="34" spans="1:10" x14ac:dyDescent="0.25">
      <c r="A34" s="29" t="s">
        <v>76</v>
      </c>
      <c r="B34" s="51">
        <v>930.90557131461503</v>
      </c>
      <c r="C34" s="51">
        <v>1118.9544762647502</v>
      </c>
      <c r="D34" s="51">
        <v>1129.3759762657119</v>
      </c>
      <c r="E34" s="51">
        <v>1231.5365776371143</v>
      </c>
      <c r="F34" s="51">
        <v>1342.6442517088672</v>
      </c>
      <c r="G34" s="51">
        <v>1424.1006103063687</v>
      </c>
      <c r="H34" s="51">
        <v>1578.8257395686489</v>
      </c>
      <c r="I34" s="51">
        <v>1768.939152175883</v>
      </c>
      <c r="J34" s="46">
        <v>9.6048089178982332E-2</v>
      </c>
    </row>
    <row r="35" spans="1:10" x14ac:dyDescent="0.25">
      <c r="A35" s="29" t="s">
        <v>77</v>
      </c>
      <c r="B35" s="51">
        <v>1580.0624998130165</v>
      </c>
      <c r="C35" s="51">
        <v>1516.0420640848847</v>
      </c>
      <c r="D35" s="51">
        <v>1466.6183400661901</v>
      </c>
      <c r="E35" s="51">
        <v>915.11264955794184</v>
      </c>
      <c r="F35" s="51">
        <v>1372.1212749267415</v>
      </c>
      <c r="G35" s="51">
        <v>1480.4266149612583</v>
      </c>
      <c r="H35" s="51">
        <v>1404.5282994642118</v>
      </c>
      <c r="I35" s="51">
        <v>1707.7014918883265</v>
      </c>
      <c r="J35" s="46">
        <v>1.11595088324139E-2</v>
      </c>
    </row>
    <row r="36" spans="1:10" ht="28.5" customHeight="1" x14ac:dyDescent="0.25">
      <c r="A36" s="47" t="s">
        <v>78</v>
      </c>
      <c r="B36" s="74"/>
      <c r="C36" s="74"/>
      <c r="D36" s="74"/>
      <c r="E36" s="74"/>
      <c r="F36" s="74"/>
      <c r="G36" s="74"/>
      <c r="H36" s="48"/>
      <c r="I36" s="48"/>
      <c r="J36" s="49"/>
    </row>
    <row r="37" spans="1:10" ht="16.5" customHeight="1" x14ac:dyDescent="0.25">
      <c r="A37" s="25" t="s">
        <v>18</v>
      </c>
      <c r="B37" s="26">
        <v>705.21752594158841</v>
      </c>
      <c r="C37" s="26">
        <v>866.40406016686836</v>
      </c>
      <c r="D37" s="26">
        <v>930.42215550519018</v>
      </c>
      <c r="E37" s="26">
        <v>1026.4277901288356</v>
      </c>
      <c r="F37" s="26">
        <v>1101.916193912203</v>
      </c>
      <c r="G37" s="26">
        <v>1235.2307108650027</v>
      </c>
      <c r="H37" s="26">
        <v>1242.6226251295084</v>
      </c>
      <c r="I37" s="26">
        <v>1335.6763265753834</v>
      </c>
      <c r="J37" s="45">
        <v>9.5532958016536496E-2</v>
      </c>
    </row>
    <row r="38" spans="1:10" x14ac:dyDescent="0.25">
      <c r="A38" s="28" t="s">
        <v>79</v>
      </c>
      <c r="B38" s="51">
        <v>855.61188021674445</v>
      </c>
      <c r="C38" s="51">
        <v>1059.4119091222231</v>
      </c>
      <c r="D38" s="51">
        <v>1143.8812453504615</v>
      </c>
      <c r="E38" s="51">
        <v>1268.0225731516994</v>
      </c>
      <c r="F38" s="51">
        <v>1317.8256487867945</v>
      </c>
      <c r="G38" s="51">
        <v>1485.0491758513158</v>
      </c>
      <c r="H38" s="51">
        <v>1473.2307780684939</v>
      </c>
      <c r="I38" s="51">
        <v>1539.2378631126205</v>
      </c>
      <c r="J38" s="52">
        <v>8.7508611263237723E-2</v>
      </c>
    </row>
    <row r="39" spans="1:10" x14ac:dyDescent="0.25">
      <c r="A39" s="29" t="s">
        <v>80</v>
      </c>
      <c r="B39" s="51">
        <v>413.94617103117827</v>
      </c>
      <c r="C39" s="51">
        <v>492.52352830221832</v>
      </c>
      <c r="D39" s="51">
        <v>519.55812941765578</v>
      </c>
      <c r="E39" s="51">
        <v>562.68495089840599</v>
      </c>
      <c r="F39" s="51">
        <v>681.32916382487633</v>
      </c>
      <c r="G39" s="51">
        <v>749.42194296700438</v>
      </c>
      <c r="H39" s="51">
        <v>792.74099496170243</v>
      </c>
      <c r="I39" s="51">
        <v>940.40802385011114</v>
      </c>
      <c r="J39" s="52">
        <v>0.12437285168169354</v>
      </c>
    </row>
  </sheetData>
  <mergeCells count="7">
    <mergeCell ref="B36:G36"/>
    <mergeCell ref="A3:J3"/>
    <mergeCell ref="B5:I5"/>
    <mergeCell ref="B12:G12"/>
    <mergeCell ref="B17:G17"/>
    <mergeCell ref="B23:G23"/>
    <mergeCell ref="B30:G30"/>
  </mergeCells>
  <hyperlinks>
    <hyperlink ref="A1" location="Indhold!A1" display="Til forsiden" xr:uid="{6CC8CEB6-C0A6-445A-9E90-360FCBA0B7D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0C7B-7C83-4127-B754-6C50BF9A724E}">
  <dimension ref="A1:J11"/>
  <sheetViews>
    <sheetView workbookViewId="0">
      <selection activeCell="M7" sqref="M7"/>
    </sheetView>
  </sheetViews>
  <sheetFormatPr defaultRowHeight="15" x14ac:dyDescent="0.25"/>
  <cols>
    <col min="1" max="1" width="19.28515625" customWidth="1"/>
  </cols>
  <sheetData>
    <row r="1" spans="1:10" x14ac:dyDescent="0.25">
      <c r="A1" s="6" t="s">
        <v>13</v>
      </c>
    </row>
    <row r="3" spans="1:10" ht="36.75" customHeight="1" x14ac:dyDescent="0.3">
      <c r="A3" s="75" t="s">
        <v>202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48.75" customHeight="1" x14ac:dyDescent="0.25">
      <c r="A4" s="44"/>
      <c r="B4" s="53" t="s">
        <v>39</v>
      </c>
      <c r="C4" s="53" t="s">
        <v>82</v>
      </c>
      <c r="D4" s="53" t="s">
        <v>83</v>
      </c>
      <c r="E4" s="53" t="s">
        <v>84</v>
      </c>
      <c r="F4" s="53" t="s">
        <v>85</v>
      </c>
      <c r="G4" s="53" t="s">
        <v>86</v>
      </c>
      <c r="H4" s="53" t="s">
        <v>87</v>
      </c>
      <c r="I4" s="53" t="s">
        <v>88</v>
      </c>
      <c r="J4" s="53" t="s">
        <v>89</v>
      </c>
    </row>
    <row r="5" spans="1:10" ht="28.5" customHeight="1" x14ac:dyDescent="0.25">
      <c r="A5" s="24" t="s">
        <v>15</v>
      </c>
      <c r="B5" s="78" t="s">
        <v>40</v>
      </c>
      <c r="C5" s="78"/>
      <c r="D5" s="78"/>
      <c r="E5" s="78"/>
      <c r="F5" s="78"/>
      <c r="G5" s="78"/>
      <c r="H5" s="78"/>
      <c r="I5" s="78"/>
      <c r="J5" s="78"/>
    </row>
    <row r="6" spans="1:10" ht="16.5" customHeight="1" x14ac:dyDescent="0.25">
      <c r="A6" s="25" t="s">
        <v>18</v>
      </c>
      <c r="B6" s="54">
        <v>3006.8876467604782</v>
      </c>
      <c r="C6" s="54">
        <v>3345.5506571652986</v>
      </c>
      <c r="D6" s="54">
        <v>3862.3391792371226</v>
      </c>
      <c r="E6" s="54">
        <v>4532.1025419596963</v>
      </c>
      <c r="F6" s="54">
        <v>4891.0368525088224</v>
      </c>
      <c r="G6" s="54">
        <v>2143.567015535014</v>
      </c>
      <c r="H6" s="54">
        <v>931.15823028902639</v>
      </c>
      <c r="I6" s="54">
        <v>323.67527554572814</v>
      </c>
      <c r="J6" s="54">
        <v>132.90922771219459</v>
      </c>
    </row>
    <row r="7" spans="1:10" x14ac:dyDescent="0.25">
      <c r="A7" s="55" t="s">
        <v>19</v>
      </c>
      <c r="B7" s="56">
        <v>3532.2749373522674</v>
      </c>
      <c r="C7" s="56">
        <v>3264.0243158693233</v>
      </c>
      <c r="D7" s="56">
        <v>3696.9852929363324</v>
      </c>
      <c r="E7" s="56">
        <v>5109.7439703165974</v>
      </c>
      <c r="F7" s="56">
        <v>5142.8247238543026</v>
      </c>
      <c r="G7" s="56">
        <v>2519.9548883188163</v>
      </c>
      <c r="H7" s="56">
        <v>1082.9392986545886</v>
      </c>
      <c r="I7" s="56">
        <v>281.79528807993682</v>
      </c>
      <c r="J7" s="56">
        <v>122.56706327774839</v>
      </c>
    </row>
    <row r="8" spans="1:10" x14ac:dyDescent="0.25">
      <c r="A8" s="57" t="s">
        <v>20</v>
      </c>
      <c r="B8" s="58">
        <v>2536.7671162961815</v>
      </c>
      <c r="C8" s="58">
        <v>3923.1932155332429</v>
      </c>
      <c r="D8" s="58">
        <v>4602.6859341850741</v>
      </c>
      <c r="E8" s="58">
        <v>3335.7062663549004</v>
      </c>
      <c r="F8" s="58">
        <v>3978.1311731819874</v>
      </c>
      <c r="G8" s="58">
        <v>2055.0811261917042</v>
      </c>
      <c r="H8" s="58">
        <v>1054.9743869696447</v>
      </c>
      <c r="I8" s="58">
        <v>322.88648810945745</v>
      </c>
      <c r="J8" s="58">
        <v>293.90449999086854</v>
      </c>
    </row>
    <row r="9" spans="1:10" x14ac:dyDescent="0.25">
      <c r="A9" s="57" t="s">
        <v>21</v>
      </c>
      <c r="B9" s="58">
        <v>2836.6509801846018</v>
      </c>
      <c r="C9" s="58">
        <v>2266.7306922416565</v>
      </c>
      <c r="D9" s="58">
        <v>4025.6339448065278</v>
      </c>
      <c r="E9" s="58">
        <v>4333.3198875648486</v>
      </c>
      <c r="F9" s="58">
        <v>5214.6193350926096</v>
      </c>
      <c r="G9" s="58">
        <v>2157.267335671072</v>
      </c>
      <c r="H9" s="58">
        <v>833.40940374111472</v>
      </c>
      <c r="I9" s="58">
        <v>246.42935050711225</v>
      </c>
      <c r="J9" s="58">
        <v>96.562338268720637</v>
      </c>
    </row>
    <row r="10" spans="1:10" x14ac:dyDescent="0.25">
      <c r="A10" s="57" t="s">
        <v>22</v>
      </c>
      <c r="B10" s="58">
        <v>2587.0605521252755</v>
      </c>
      <c r="C10" s="58">
        <v>3672.8163686625962</v>
      </c>
      <c r="D10" s="58">
        <v>3272.7573556790321</v>
      </c>
      <c r="E10" s="58">
        <v>3890.8335732474843</v>
      </c>
      <c r="F10" s="58">
        <v>4689.3708984517589</v>
      </c>
      <c r="G10" s="58">
        <v>1875.4286551639523</v>
      </c>
      <c r="H10" s="58">
        <v>867.90769788732393</v>
      </c>
      <c r="I10" s="58">
        <v>306.27557550709196</v>
      </c>
      <c r="J10" s="58">
        <v>138.75157488427951</v>
      </c>
    </row>
    <row r="11" spans="1:10" x14ac:dyDescent="0.25">
      <c r="A11" s="57" t="s">
        <v>23</v>
      </c>
      <c r="B11" s="58">
        <v>2881.3343196804399</v>
      </c>
      <c r="C11" s="58">
        <v>5669.6968885179149</v>
      </c>
      <c r="D11" s="58">
        <v>4877.8093198592878</v>
      </c>
      <c r="E11" s="58">
        <v>5127.5091242816488</v>
      </c>
      <c r="F11" s="58">
        <v>4948.7772181586461</v>
      </c>
      <c r="G11" s="58">
        <v>1723.4455670993859</v>
      </c>
      <c r="H11" s="58">
        <v>699.48994897718148</v>
      </c>
      <c r="I11" s="58">
        <v>536.06149792028521</v>
      </c>
      <c r="J11" s="58">
        <v>79.88860079761406</v>
      </c>
    </row>
  </sheetData>
  <mergeCells count="2">
    <mergeCell ref="B5:J5"/>
    <mergeCell ref="A3:J3"/>
  </mergeCells>
  <hyperlinks>
    <hyperlink ref="A1" location="Indhold!A1" display="Til forsiden" xr:uid="{837ADC6F-2D5B-4BAE-9AD0-FB40CB8157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Indhold</vt:lpstr>
      <vt:lpstr>Tabel 1</vt:lpstr>
      <vt:lpstr>Tabel 2</vt:lpstr>
      <vt:lpstr>Tabel A</vt:lpstr>
      <vt:lpstr>Tabel B</vt:lpstr>
      <vt:lpstr>Tabel C</vt:lpstr>
      <vt:lpstr>Bilagstabel 1</vt:lpstr>
      <vt:lpstr>Bilagstabel 2</vt:lpstr>
      <vt:lpstr>Bilagstabel 3</vt:lpstr>
      <vt:lpstr>Bilagstabel 4</vt:lpstr>
      <vt:lpstr>Bilagstabel 5</vt:lpstr>
      <vt:lpstr>Bilagstabel 6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Valdemar Oskar Bülow Jensen</dc:creator>
  <cp:lastModifiedBy>Henrik Lynge Hansen</cp:lastModifiedBy>
  <dcterms:created xsi:type="dcterms:W3CDTF">2024-05-30T11:32:39Z</dcterms:created>
  <dcterms:modified xsi:type="dcterms:W3CDTF">2024-09-30T08:50:48Z</dcterms:modified>
</cp:coreProperties>
</file>